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udweP\Desktop\"/>
    </mc:Choice>
  </mc:AlternateContent>
  <bookViews>
    <workbookView xWindow="0" yWindow="0" windowWidth="24000" windowHeight="9735" tabRatio="653"/>
  </bookViews>
  <sheets>
    <sheet name="COVER SHEET" sheetId="33" r:id="rId1"/>
    <sheet name="2. 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'2. TRANSACTION FEE OFFSITE '!$A$1:$I$70</definedName>
    <definedName name="_xlnm.Print_Area" localSheetId="0">'COVER SHEET'!$A$1:$M$49</definedName>
    <definedName name="_xlnm.Print_Area" localSheetId="2">'Price Declaration '!$A$1:$I$61</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35" l="1"/>
  <c r="I49" i="35" l="1"/>
  <c r="H49" i="35"/>
  <c r="F49" i="35"/>
  <c r="C50" i="35"/>
  <c r="H14" i="35" l="1"/>
  <c r="E14" i="35"/>
  <c r="H15" i="35"/>
  <c r="H16" i="35"/>
  <c r="H17" i="35"/>
  <c r="H18" i="35"/>
  <c r="H19" i="35"/>
  <c r="H20" i="35"/>
  <c r="H21" i="35"/>
  <c r="H22" i="35"/>
  <c r="H23" i="35"/>
  <c r="H24" i="35"/>
  <c r="H25" i="35"/>
  <c r="H26" i="35"/>
  <c r="H27" i="35"/>
  <c r="H28" i="35"/>
  <c r="H29" i="35"/>
  <c r="H30" i="35"/>
  <c r="H31" i="35"/>
  <c r="H32" i="35"/>
  <c r="H33" i="35"/>
  <c r="H34" i="35"/>
  <c r="H35" i="35"/>
  <c r="H36" i="35"/>
  <c r="H37" i="35"/>
  <c r="H38" i="35"/>
  <c r="H39" i="35"/>
  <c r="H40" i="35"/>
  <c r="H41" i="35"/>
  <c r="H42" i="35"/>
  <c r="H43" i="35"/>
  <c r="H44" i="35"/>
  <c r="H45" i="35"/>
  <c r="H46" i="35"/>
  <c r="H47" i="35"/>
  <c r="H48" i="35"/>
  <c r="E48"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F15" i="35" l="1"/>
  <c r="C68" i="35" l="1"/>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14" i="35"/>
  <c r="F16" i="35"/>
  <c r="F17" i="35"/>
  <c r="F18" i="35"/>
  <c r="F19" i="35"/>
  <c r="F20" i="35"/>
  <c r="F21" i="35"/>
  <c r="F22" i="35"/>
  <c r="F23" i="35"/>
  <c r="F24" i="35"/>
  <c r="F25" i="35"/>
  <c r="F26" i="35"/>
  <c r="F27" i="35"/>
  <c r="F28" i="35"/>
  <c r="F29" i="35"/>
  <c r="F30" i="35"/>
  <c r="F31" i="35"/>
  <c r="F32" i="35"/>
  <c r="F33" i="35"/>
  <c r="F34" i="35"/>
  <c r="F35" i="35"/>
  <c r="F36" i="35"/>
  <c r="F37" i="35"/>
  <c r="F38" i="35"/>
  <c r="F39" i="35"/>
  <c r="F40" i="35"/>
  <c r="F41" i="35"/>
  <c r="F42" i="35"/>
  <c r="F43" i="35"/>
  <c r="F44" i="35"/>
  <c r="F45" i="35"/>
  <c r="F46" i="35"/>
  <c r="F47" i="35"/>
  <c r="F48" i="35"/>
  <c r="F14" i="35"/>
  <c r="A41" i="26" l="1"/>
  <c r="E41" i="26"/>
  <c r="A34" i="26"/>
  <c r="E34" i="26"/>
  <c r="F50" i="35"/>
  <c r="A27" i="26" s="1"/>
  <c r="I50" i="35"/>
  <c r="E27" i="26" s="1"/>
  <c r="A20" i="26"/>
  <c r="E20" i="26"/>
</calcChain>
</file>

<file path=xl/sharedStrings.xml><?xml version="1.0" encoding="utf-8"?>
<sst xmlns="http://schemas.openxmlformats.org/spreadsheetml/2006/main" count="151" uniqueCount="120">
  <si>
    <t>Description</t>
  </si>
  <si>
    <t>PRICING SUBMISSION</t>
  </si>
  <si>
    <t>BIDDER NAME</t>
  </si>
  <si>
    <t>SMS Notifications</t>
  </si>
  <si>
    <t>Cancellations</t>
  </si>
  <si>
    <t>Bus/Coach Bookings</t>
  </si>
  <si>
    <t>Tel No: ……………………………………….</t>
  </si>
  <si>
    <t>Fax No: ……………………………………….</t>
  </si>
  <si>
    <t>Cell No: ……………………………………….</t>
  </si>
  <si>
    <t>Dear Sir/Madam,</t>
  </si>
  <si>
    <t>Price Declaration</t>
  </si>
  <si>
    <t>Overheads</t>
  </si>
  <si>
    <t>Total</t>
  </si>
  <si>
    <t>Percentage Fee</t>
  </si>
  <si>
    <t>Item</t>
  </si>
  <si>
    <t>RFP NO:</t>
  </si>
  <si>
    <t>RFP NAME:</t>
  </si>
  <si>
    <t>PRICE INSTRUCTIONS</t>
  </si>
  <si>
    <t>2.1.2 Bidders must sign all paper copies of their Pricing Schedule.</t>
  </si>
  <si>
    <t>2.2.2 All worksheets in the electronic copy of the Pricing Schedule are password protected.</t>
  </si>
  <si>
    <t>2.2.6 The Bidders are required to input the following cells only:</t>
  </si>
  <si>
    <t>2.2.1 The Pricing Schedule templates are contained within the one (1) Excel spreadsheet .</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</si>
  <si>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</si>
  <si>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</si>
  <si>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</si>
  <si>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2.3.1 Bidders’ proposed Pricing Schedules must be firm and not indicative.</t>
  </si>
  <si>
    <t>2.3.2 All Bidders’ pricing must be quoted in South African Rands (ZAR).</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</si>
  <si>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</si>
  <si>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</si>
  <si>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</si>
  <si>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</si>
  <si>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</si>
  <si>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</si>
  <si>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</si>
  <si>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</si>
  <si>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</si>
  <si>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</si>
  <si>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</si>
  <si>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</si>
  <si>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</si>
  <si>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</si>
  <si>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</si>
  <si>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</si>
  <si>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</si>
  <si>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</si>
  <si>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</si>
  <si>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</si>
  <si>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Debtors Account Reconciliation</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</si>
  <si>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</si>
  <si>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</si>
  <si>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</si>
  <si>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</si>
  <si>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</si>
  <si>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</si>
  <si>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</si>
  <si>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</si>
  <si>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</si>
  <si>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</si>
  <si>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</si>
  <si>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</si>
  <si>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</si>
  <si>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</si>
  <si>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</si>
  <si>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</si>
  <si>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</si>
  <si>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</si>
  <si>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t>1.3  COST ELEMENT BREAKDOWN</t>
  </si>
  <si>
    <t>This cost breakdown will be used for price adjustment purposes.  The formula for price adjustment is explained on the CPA tab.</t>
  </si>
  <si>
    <t>Cost Element</t>
  </si>
  <si>
    <t>Percentage weighted contribution</t>
  </si>
  <si>
    <t xml:space="preserve">Index </t>
  </si>
  <si>
    <r>
      <t xml:space="preserve">Conference Transaction Fee </t>
    </r>
    <r>
      <rPr>
        <b/>
        <sz val="11"/>
        <rFont val="Arial"/>
        <family val="2"/>
      </rPr>
      <t>(as a % of the Total turnover of the event)</t>
    </r>
  </si>
  <si>
    <t>Compensation</t>
  </si>
  <si>
    <t>Administration cost</t>
  </si>
  <si>
    <t>Interest on Overdraft</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</si>
  <si>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</si>
  <si>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</si>
  <si>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</si>
  <si>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</si>
  <si>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</si>
  <si>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</si>
  <si>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</si>
  <si>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1: Transaction Fee (On-Site)</t>
  </si>
  <si>
    <t>TRADITIONAL BOOKING</t>
  </si>
  <si>
    <t>ON-LINE BOOKING</t>
  </si>
  <si>
    <t>In words:</t>
  </si>
  <si>
    <t>(incl. VAT)</t>
  </si>
  <si>
    <t>Template 2: Transaction Fee (Off-Site)</t>
  </si>
  <si>
    <t>Template 3: Management Fee (On-Site)</t>
  </si>
  <si>
    <t>Template 4: Management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</si>
  <si>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</si>
  <si>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</si>
  <si>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</si>
  <si>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</si>
  <si>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</si>
  <si>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</si>
  <si>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</si>
  <si>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</si>
  <si>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</si>
  <si>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</si>
  <si>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ANNEXURE A3</t>
  </si>
  <si>
    <r>
      <t xml:space="preserve">2.1.4 Bidders must reference main document section </t>
    </r>
    <r>
      <rPr>
        <b/>
        <sz val="11"/>
        <rFont val="Arial"/>
        <family val="2"/>
      </rPr>
      <t>15,2</t>
    </r>
    <r>
      <rPr>
        <sz val="11"/>
        <rFont val="Arial"/>
        <family val="2"/>
      </rPr>
      <t xml:space="preserve"> for current travel volumes</t>
    </r>
  </si>
  <si>
    <t xml:space="preserve">2.1.1 Bidders must submit a hard copy of the Pricing Schedule. </t>
  </si>
  <si>
    <t>2.1.3 Bidders must complete and submit transactional fee model -offsite</t>
  </si>
  <si>
    <t>Insurances</t>
  </si>
  <si>
    <t>Percentage where Departmental officials source quotations and check the suitability of conference facilities and later request the bidder to confirm the booking and bill the Department (not exceeding 2,5%)</t>
  </si>
  <si>
    <t>Percentage where the bidder does everything for conference bookings</t>
  </si>
  <si>
    <t>Conferences/Events</t>
  </si>
  <si>
    <t>Foreign Exchange Orders(FOREX)</t>
  </si>
  <si>
    <t>REQUEST FOR TENDER FOR APPOINTMENT OF TRAVEL MANAGEMENT COMPANY TO PROVIDE TRAVEL MANAGEMENT SERVICES TO THE DEPARTMENT OF MILITARY VETERANS FOR THE PERIOD OF 36 MONTHS (THREE YEARS)</t>
  </si>
  <si>
    <t xml:space="preserve">Conferences Accommodation </t>
  </si>
  <si>
    <t>Conferences Bus/Railway/Ferry( To include 3 meals on route e.g Breakfast ,Lunch and Dinner)</t>
  </si>
  <si>
    <t>Parking (Including Airport Parking)</t>
  </si>
  <si>
    <r>
      <t xml:space="preserve">This spreadsheet for </t>
    </r>
    <r>
      <rPr>
        <b/>
        <sz val="11"/>
        <rFont val="Arial"/>
        <family val="2"/>
      </rPr>
      <t>DMV/BID/01/2024/25</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</si>
  <si>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DMV/BID/01/2024/25</t>
  </si>
  <si>
    <t xml:space="preserve">DMV/BID/01/2024/25 </t>
  </si>
  <si>
    <r>
      <t xml:space="preserve">Having read through and examined the Request For Proposal (RFP) Document, the General Conditions, The Requirement and all other Annexures to the RFP Document, we offer to provide </t>
    </r>
    <r>
      <rPr>
        <b/>
        <sz val="10"/>
        <rFont val="Arial"/>
        <family val="2"/>
      </rPr>
      <t xml:space="preserve">ON-SITE / OFF-SITE </t>
    </r>
    <r>
      <rPr>
        <sz val="10"/>
        <rFont val="Arial"/>
        <family val="2"/>
      </rPr>
      <t xml:space="preserve">travel management service to the </t>
    </r>
    <r>
      <rPr>
        <b/>
        <sz val="10"/>
        <rFont val="Arial"/>
        <family val="2"/>
      </rPr>
      <t>Department of Military Veterans</t>
    </r>
    <r>
      <rPr>
        <sz val="10"/>
        <rFont val="Arial"/>
        <family val="2"/>
      </rPr>
      <t xml:space="preserve"> at the following total amounts (including VAT)</t>
    </r>
  </si>
  <si>
    <r>
      <t xml:space="preserve">We undertake to hold this offer open for acceptance for a period of </t>
    </r>
    <r>
      <rPr>
        <b/>
        <sz val="10"/>
        <rFont val="Arial"/>
        <family val="2"/>
      </rPr>
      <t>90</t>
    </r>
    <r>
      <rPr>
        <sz val="10"/>
        <rFont val="Arial"/>
        <family val="2"/>
      </rPr>
      <t xml:space="preserve"> from the date of submission of offers. We further undertake that upon final acceptance of our offer, we will commence with the provision of service when required to do so by the </t>
    </r>
    <r>
      <rPr>
        <b/>
        <sz val="10"/>
        <rFont val="Arial"/>
        <family val="2"/>
      </rPr>
      <t>Department of Military Veterans</t>
    </r>
  </si>
  <si>
    <r>
      <t xml:space="preserve">We understand that </t>
    </r>
    <r>
      <rPr>
        <b/>
        <sz val="10"/>
        <rFont val="Arial"/>
        <family val="2"/>
      </rPr>
      <t xml:space="preserve">Department of Military Veterans </t>
    </r>
    <r>
      <rPr>
        <sz val="10"/>
        <rFont val="Arial"/>
      </rPr>
      <t>are not bound to accept the lowest or any offer and that we must bear all costs which we have incurred in connection with preparing and submitting this bid.</t>
    </r>
  </si>
  <si>
    <t>Bill-Back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</si>
</sst>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R&quot;\ * #,##0.00_ ;_ &quot;R&quot;\ * \-#,##0.00_ ;_ &quot;R&quot;\ * &quot;-&quot;??_ ;_ @_ "/>
  </numFmts>
  <fonts count="14"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i/>
      <sz val="11"/>
      <name val="Arial"/>
      <family val="2"/>
    </font>
    <font>
      <b/>
      <sz val="16"/>
      <color rgb="FFFF0000"/>
      <name val="Arial"/>
      <family val="2"/>
    </font>
    <font>
      <b/>
      <sz val="11"/>
      <color rgb="FFFF0000"/>
      <name val="Arial"/>
      <family val="2"/>
    </font>
    <font>
      <b/>
      <sz val="10"/>
      <color rgb="FF00B0F0"/>
      <name val="Arial"/>
      <family val="2"/>
    </font>
    <font>
      <b/>
      <sz val="10"/>
      <color theme="0" tint="-0.249977111117893"/>
      <name val="Arial"/>
      <family val="2"/>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style="medium">
        <color indexed="64"/>
      </right>
      <top style="medium">
        <color indexed="64"/>
      </top>
      <bottom/>
      <diagonal/>
    </border>
    <border>
      <left style="thick">
        <color auto="1"/>
      </left>
      <right style="medium">
        <color indexed="64"/>
      </right>
      <top/>
      <bottom/>
      <diagonal/>
    </border>
    <border>
      <left style="thick">
        <color auto="1"/>
      </left>
      <right style="medium">
        <color indexed="64"/>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auto="1"/>
      </left>
      <right/>
      <top style="medium">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88">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8" fillId="3" borderId="0" xfId="0" applyFont="1" applyFill="1" applyBorder="1" applyAlignment="1">
      <alignment wrapText="1"/>
    </xf>
    <xf numFmtId="0" fontId="8" fillId="3" borderId="0" xfId="0" applyFont="1" applyFill="1" applyBorder="1"/>
    <xf numFmtId="0" fontId="4" fillId="3" borderId="0" xfId="0" applyFont="1" applyFill="1" applyBorder="1"/>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1"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6" fillId="0" borderId="17" xfId="0" applyFont="1" applyBorder="1" applyAlignment="1">
      <alignment horizontal="justify" vertical="center" wrapText="1"/>
    </xf>
    <xf numFmtId="164" fontId="6" fillId="0" borderId="17" xfId="1" applyFont="1" applyBorder="1"/>
    <xf numFmtId="164" fontId="6" fillId="0" borderId="2" xfId="1" applyFont="1" applyBorder="1"/>
    <xf numFmtId="0" fontId="8" fillId="0" borderId="0" xfId="0" applyFont="1" applyBorder="1"/>
    <xf numFmtId="164" fontId="8" fillId="0" borderId="0" xfId="1" applyFont="1" applyBorder="1"/>
    <xf numFmtId="0" fontId="6" fillId="0" borderId="2" xfId="0" applyFont="1" applyBorder="1"/>
    <xf numFmtId="164" fontId="8" fillId="0" borderId="18"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17" xfId="0" applyFont="1" applyBorder="1"/>
    <xf numFmtId="0" fontId="8" fillId="0" borderId="2" xfId="0" applyFont="1" applyBorder="1" applyAlignment="1">
      <alignment wrapText="1"/>
    </xf>
    <xf numFmtId="0" fontId="6" fillId="4" borderId="2" xfId="0" applyFont="1" applyFill="1" applyBorder="1" applyAlignment="1">
      <alignment horizontal="center"/>
    </xf>
    <xf numFmtId="9" fontId="6" fillId="0" borderId="2" xfId="0" applyNumberFormat="1" applyFont="1" applyBorder="1"/>
    <xf numFmtId="0" fontId="6" fillId="3" borderId="0" xfId="0" applyFont="1" applyFill="1" applyBorder="1" applyAlignment="1">
      <alignment horizontal="center"/>
    </xf>
    <xf numFmtId="0" fontId="8" fillId="3" borderId="21" xfId="0" applyFont="1" applyFill="1" applyBorder="1"/>
    <xf numFmtId="0" fontId="8" fillId="3" borderId="22" xfId="0" applyFont="1" applyFill="1" applyBorder="1"/>
    <xf numFmtId="0" fontId="8" fillId="3" borderId="23" xfId="0" applyFont="1" applyFill="1" applyBorder="1"/>
    <xf numFmtId="0" fontId="8" fillId="3" borderId="24" xfId="0" applyFont="1" applyFill="1" applyBorder="1"/>
    <xf numFmtId="0" fontId="8" fillId="3" borderId="25" xfId="0" applyFont="1" applyFill="1" applyBorder="1"/>
    <xf numFmtId="0" fontId="6" fillId="3" borderId="24" xfId="0" applyFont="1" applyFill="1" applyBorder="1"/>
    <xf numFmtId="0" fontId="6" fillId="4" borderId="28" xfId="0" applyFont="1" applyFill="1" applyBorder="1" applyAlignment="1">
      <alignment wrapText="1"/>
    </xf>
    <xf numFmtId="0" fontId="6" fillId="4" borderId="29" xfId="0" applyFont="1" applyFill="1" applyBorder="1" applyAlignment="1">
      <alignment horizontal="center" wrapText="1"/>
    </xf>
    <xf numFmtId="0" fontId="8" fillId="0" borderId="24" xfId="0" applyFont="1" applyBorder="1" applyAlignment="1">
      <alignment horizontal="center"/>
    </xf>
    <xf numFmtId="164" fontId="8" fillId="0" borderId="30" xfId="1" applyFont="1" applyBorder="1"/>
    <xf numFmtId="0" fontId="6" fillId="0" borderId="26" xfId="0" applyFont="1" applyBorder="1"/>
    <xf numFmtId="164" fontId="6" fillId="0" borderId="29" xfId="1" applyFont="1" applyBorder="1"/>
    <xf numFmtId="0" fontId="6" fillId="4" borderId="28" xfId="0" applyFont="1" applyFill="1" applyBorder="1" applyAlignment="1">
      <alignment horizontal="center"/>
    </xf>
    <xf numFmtId="0" fontId="8" fillId="0" borderId="28" xfId="0" applyFont="1" applyBorder="1" applyAlignment="1">
      <alignment horizontal="center"/>
    </xf>
    <xf numFmtId="0" fontId="8" fillId="0" borderId="32" xfId="0" applyFont="1" applyBorder="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0" fontId="8" fillId="0" borderId="26" xfId="0" applyFont="1" applyBorder="1" applyAlignment="1">
      <alignment horizontal="center"/>
    </xf>
    <xf numFmtId="0" fontId="8" fillId="3" borderId="35" xfId="0" applyFont="1" applyFill="1" applyBorder="1"/>
    <xf numFmtId="0" fontId="8" fillId="3" borderId="36" xfId="0" applyFont="1" applyFill="1" applyBorder="1"/>
    <xf numFmtId="0" fontId="8" fillId="3" borderId="37" xfId="0" applyFont="1" applyFill="1" applyBorder="1"/>
    <xf numFmtId="0" fontId="2" fillId="3" borderId="3" xfId="0" applyFont="1" applyFill="1" applyBorder="1" applyAlignment="1"/>
    <xf numFmtId="0" fontId="2" fillId="3" borderId="0" xfId="0" applyFont="1" applyFill="1" applyBorder="1" applyAlignment="1"/>
    <xf numFmtId="0" fontId="2" fillId="3" borderId="8" xfId="0" applyFont="1" applyFill="1" applyBorder="1" applyAlignment="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8" fillId="0" borderId="0" xfId="0" applyFont="1" applyBorder="1" applyAlignment="1">
      <alignment vertical="top" wrapText="1"/>
    </xf>
    <xf numFmtId="164" fontId="8" fillId="0" borderId="18" xfId="1" applyFont="1" applyBorder="1" applyAlignment="1">
      <alignment vertical="top"/>
    </xf>
    <xf numFmtId="164" fontId="8" fillId="0" borderId="30" xfId="1" applyFont="1" applyBorder="1" applyAlignment="1">
      <alignment vertical="top"/>
    </xf>
    <xf numFmtId="0" fontId="6" fillId="5" borderId="18" xfId="0" applyFont="1" applyFill="1" applyBorder="1" applyAlignment="1">
      <alignment horizontal="center"/>
    </xf>
    <xf numFmtId="164" fontId="8" fillId="6" borderId="0" xfId="1" applyFont="1" applyFill="1" applyBorder="1"/>
    <xf numFmtId="164" fontId="8" fillId="6" borderId="0" xfId="1" applyFont="1" applyFill="1" applyBorder="1" applyAlignment="1">
      <alignment vertical="top"/>
    </xf>
    <xf numFmtId="0" fontId="8" fillId="3" borderId="2" xfId="0" applyFont="1" applyFill="1" applyBorder="1"/>
    <xf numFmtId="9" fontId="8" fillId="3" borderId="2" xfId="2" applyFont="1" applyFill="1" applyBorder="1"/>
    <xf numFmtId="0" fontId="8" fillId="6" borderId="2" xfId="0" applyFont="1" applyFill="1" applyBorder="1"/>
    <xf numFmtId="9" fontId="8" fillId="6" borderId="20" xfId="2" applyFont="1" applyFill="1" applyBorder="1"/>
    <xf numFmtId="9" fontId="8" fillId="6" borderId="18" xfId="2" applyFont="1" applyFill="1" applyBorder="1"/>
    <xf numFmtId="9" fontId="8" fillId="6" borderId="19" xfId="2" applyFont="1" applyFill="1" applyBorder="1"/>
    <xf numFmtId="0" fontId="8" fillId="6" borderId="20" xfId="0" applyFont="1" applyFill="1" applyBorder="1"/>
    <xf numFmtId="0" fontId="8" fillId="6" borderId="18" xfId="0" applyFont="1" applyFill="1" applyBorder="1"/>
    <xf numFmtId="0" fontId="8" fillId="0" borderId="0" xfId="0" applyFont="1"/>
    <xf numFmtId="0" fontId="11" fillId="3" borderId="0" xfId="0" applyFont="1" applyFill="1" applyBorder="1" applyAlignment="1">
      <alignment horizontal="center"/>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9" fillId="3" borderId="3" xfId="0" applyFont="1" applyFill="1" applyBorder="1"/>
    <xf numFmtId="0" fontId="9" fillId="3" borderId="0" xfId="0" applyFont="1" applyFill="1" applyBorder="1"/>
    <xf numFmtId="0" fontId="9"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9" fillId="3" borderId="3" xfId="0" applyFont="1" applyFill="1" applyBorder="1" applyAlignment="1">
      <alignment wrapText="1"/>
    </xf>
    <xf numFmtId="0" fontId="9" fillId="3" borderId="0" xfId="0" applyFont="1" applyFill="1" applyBorder="1" applyAlignment="1">
      <alignment wrapText="1"/>
    </xf>
    <xf numFmtId="0" fontId="9" fillId="3" borderId="8" xfId="0" applyFont="1" applyFill="1" applyBorder="1" applyAlignment="1">
      <alignment wrapText="1"/>
    </xf>
    <xf numFmtId="0" fontId="7" fillId="4" borderId="9" xfId="0" applyFont="1" applyFill="1" applyBorder="1" applyAlignment="1">
      <alignment horizontal="center"/>
    </xf>
    <xf numFmtId="0" fontId="7" fillId="4" borderId="17" xfId="0" applyFont="1" applyFill="1" applyBorder="1" applyAlignment="1">
      <alignment horizontal="center"/>
    </xf>
    <xf numFmtId="0" fontId="7" fillId="4" borderId="10" xfId="0" applyFont="1" applyFill="1" applyBorder="1" applyAlignment="1">
      <alignment horizontal="center"/>
    </xf>
    <xf numFmtId="0" fontId="4" fillId="5" borderId="9" xfId="0" applyFont="1" applyFill="1" applyBorder="1" applyAlignment="1">
      <alignment horizontal="center"/>
    </xf>
    <xf numFmtId="0" fontId="4" fillId="5" borderId="17" xfId="0" applyFont="1" applyFill="1" applyBorder="1" applyAlignment="1">
      <alignment horizontal="center"/>
    </xf>
    <xf numFmtId="0" fontId="4" fillId="5" borderId="10" xfId="0" applyFont="1" applyFill="1" applyBorder="1" applyAlignment="1">
      <alignment horizontal="center"/>
    </xf>
    <xf numFmtId="0" fontId="4" fillId="5" borderId="9" xfId="0" applyFont="1" applyFill="1" applyBorder="1" applyAlignment="1">
      <alignment horizontal="center" wrapText="1"/>
    </xf>
    <xf numFmtId="0" fontId="4" fillId="5" borderId="17" xfId="0" applyFont="1" applyFill="1" applyBorder="1" applyAlignment="1">
      <alignment horizontal="center" wrapText="1"/>
    </xf>
    <xf numFmtId="0" fontId="4" fillId="5"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7"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0" fontId="8" fillId="6" borderId="2" xfId="0" applyFont="1" applyFill="1" applyBorder="1" applyAlignment="1">
      <alignment horizontal="left" wrapText="1"/>
    </xf>
    <xf numFmtId="0" fontId="8" fillId="6" borderId="29" xfId="0" applyFont="1" applyFill="1" applyBorder="1" applyAlignment="1">
      <alignment horizontal="left" wrapText="1"/>
    </xf>
    <xf numFmtId="0" fontId="6" fillId="3" borderId="24" xfId="0" applyFont="1" applyFill="1" applyBorder="1"/>
    <xf numFmtId="0" fontId="6" fillId="3" borderId="0" xfId="0" applyFont="1" applyFill="1" applyBorder="1"/>
    <xf numFmtId="0" fontId="8" fillId="6" borderId="18" xfId="0" applyFont="1" applyFill="1" applyBorder="1"/>
    <xf numFmtId="0" fontId="8" fillId="6" borderId="19" xfId="0" applyFont="1" applyFill="1" applyBorder="1"/>
    <xf numFmtId="0" fontId="8" fillId="0" borderId="9" xfId="0" applyFont="1" applyBorder="1" applyAlignment="1">
      <alignment horizontal="center"/>
    </xf>
    <xf numFmtId="0" fontId="8" fillId="0" borderId="17" xfId="0" applyFont="1" applyBorder="1" applyAlignment="1">
      <alignment horizontal="center"/>
    </xf>
    <xf numFmtId="0" fontId="8" fillId="0" borderId="10" xfId="0" applyFont="1" applyBorder="1" applyAlignment="1">
      <alignment horizontal="center"/>
    </xf>
    <xf numFmtId="0" fontId="8" fillId="3" borderId="24" xfId="0" applyFont="1" applyFill="1" applyBorder="1" applyAlignment="1">
      <alignment horizontal="left"/>
    </xf>
    <xf numFmtId="0" fontId="8" fillId="3" borderId="0" xfId="0" applyFont="1" applyFill="1" applyBorder="1" applyAlignment="1">
      <alignment horizontal="left"/>
    </xf>
    <xf numFmtId="0" fontId="8" fillId="3" borderId="25" xfId="0" applyFont="1" applyFill="1" applyBorder="1" applyAlignment="1">
      <alignment horizontal="left"/>
    </xf>
    <xf numFmtId="0" fontId="6" fillId="4" borderId="2" xfId="0" applyFont="1" applyFill="1" applyBorder="1" applyAlignment="1">
      <alignment horizontal="center"/>
    </xf>
    <xf numFmtId="0" fontId="8" fillId="6" borderId="20" xfId="0" applyFont="1" applyFill="1" applyBorder="1"/>
    <xf numFmtId="0" fontId="7" fillId="3" borderId="22" xfId="0" applyFont="1" applyFill="1" applyBorder="1" applyAlignment="1">
      <alignment horizontal="center"/>
    </xf>
    <xf numFmtId="0" fontId="7" fillId="3" borderId="0" xfId="0" applyFont="1" applyFill="1" applyBorder="1" applyAlignment="1">
      <alignment horizontal="center"/>
    </xf>
    <xf numFmtId="0" fontId="10" fillId="3" borderId="0" xfId="0" applyFont="1" applyFill="1" applyBorder="1" applyAlignment="1">
      <alignment horizontal="center"/>
    </xf>
    <xf numFmtId="0" fontId="6" fillId="4" borderId="29" xfId="0" applyFont="1" applyFill="1" applyBorder="1" applyAlignment="1">
      <alignment horizontal="center"/>
    </xf>
    <xf numFmtId="0" fontId="6" fillId="4" borderId="9" xfId="0" applyFont="1" applyFill="1" applyBorder="1" applyAlignment="1">
      <alignment horizontal="center"/>
    </xf>
    <xf numFmtId="0" fontId="6" fillId="4" borderId="17"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7"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6" xfId="0" applyFont="1" applyFill="1" applyBorder="1" applyAlignment="1">
      <alignment horizontal="center"/>
    </xf>
    <xf numFmtId="0" fontId="8" fillId="4" borderId="17" xfId="0" applyFont="1" applyFill="1" applyBorder="1" applyAlignment="1">
      <alignment horizontal="center"/>
    </xf>
    <xf numFmtId="0" fontId="8" fillId="4" borderId="10" xfId="0" applyFont="1" applyFill="1" applyBorder="1" applyAlignment="1">
      <alignment horizontal="center"/>
    </xf>
    <xf numFmtId="0" fontId="6" fillId="3" borderId="42" xfId="0" applyFont="1" applyFill="1" applyBorder="1" applyAlignment="1">
      <alignment wrapText="1"/>
    </xf>
    <xf numFmtId="0" fontId="6" fillId="3" borderId="11" xfId="0" applyFont="1" applyFill="1" applyBorder="1" applyAlignment="1">
      <alignment wrapText="1"/>
    </xf>
    <xf numFmtId="0" fontId="6" fillId="3" borderId="31" xfId="0" applyFont="1" applyFill="1" applyBorder="1" applyAlignment="1">
      <alignment horizontal="left"/>
    </xf>
    <xf numFmtId="0" fontId="6" fillId="3" borderId="14" xfId="0" applyFont="1" applyFill="1" applyBorder="1" applyAlignment="1">
      <alignment horizontal="left"/>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41" xfId="0" applyFont="1" applyBorder="1" applyAlignment="1">
      <alignment vertical="top" wrapText="1"/>
    </xf>
    <xf numFmtId="0" fontId="2" fillId="4" borderId="38" xfId="0" applyFont="1" applyFill="1" applyBorder="1" applyAlignment="1">
      <alignment horizontal="center"/>
    </xf>
    <xf numFmtId="0" fontId="2" fillId="4" borderId="39" xfId="0" applyFont="1" applyFill="1" applyBorder="1" applyAlignment="1">
      <alignment horizontal="center"/>
    </xf>
    <xf numFmtId="0" fontId="2" fillId="4" borderId="40" xfId="0" applyFont="1" applyFill="1" applyBorder="1" applyAlignment="1">
      <alignment horizontal="center"/>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41" xfId="0" applyFont="1" applyBorder="1" applyAlignment="1">
      <alignment horizontal="left" vertical="top" wrapText="1"/>
    </xf>
    <xf numFmtId="0" fontId="2" fillId="0" borderId="13" xfId="0" applyFont="1" applyBorder="1" applyAlignment="1">
      <alignment horizontal="center"/>
    </xf>
    <xf numFmtId="0" fontId="2" fillId="0" borderId="1" xfId="0" applyFont="1" applyBorder="1" applyAlignment="1">
      <alignment horizontal="center"/>
    </xf>
    <xf numFmtId="0" fontId="2" fillId="0" borderId="12" xfId="0" applyFont="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164" fontId="3" fillId="0" borderId="1" xfId="0" applyNumberFormat="1" applyFont="1" applyBorder="1" applyAlignment="1">
      <alignment horizontal="center"/>
    </xf>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13" fillId="3" borderId="9" xfId="0" applyFont="1" applyFill="1" applyBorder="1" applyAlignment="1">
      <alignment horizontal="left"/>
    </xf>
    <xf numFmtId="0" fontId="13" fillId="3" borderId="17" xfId="0" applyFont="1" applyFill="1" applyBorder="1" applyAlignment="1">
      <alignment horizontal="left"/>
    </xf>
    <xf numFmtId="0" fontId="13" fillId="3" borderId="10" xfId="0" applyFont="1" applyFill="1" applyBorder="1" applyAlignment="1">
      <alignment horizontal="left"/>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0" fillId="3" borderId="0" xfId="0" applyFill="1" applyBorder="1"/>
    <xf numFmtId="0" fontId="0" fillId="3" borderId="8" xfId="0" applyFill="1" applyBorder="1"/>
    <xf numFmtId="0" fontId="0" fillId="3" borderId="3" xfId="0"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3" xfId="0" applyFont="1" applyFill="1" applyBorder="1" applyAlignment="1">
      <alignment vertical="top" wrapText="1"/>
    </xf>
    <xf numFmtId="0" fontId="0" fillId="3" borderId="0" xfId="0" applyFill="1" applyBorder="1" applyAlignment="1">
      <alignment vertical="top" wrapText="1"/>
    </xf>
    <xf numFmtId="0" fontId="0" fillId="3" borderId="8" xfId="0" applyFill="1" applyBorder="1" applyAlignment="1">
      <alignment vertical="top" wrapText="1"/>
    </xf>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8" fillId="3" borderId="9" xfId="0" applyFont="1" applyFill="1" applyBorder="1" applyAlignment="1">
      <alignment horizontal="center"/>
    </xf>
    <xf numFmtId="0" fontId="8" fillId="3" borderId="17" xfId="0" applyFont="1" applyFill="1" applyBorder="1" applyAlignment="1">
      <alignment horizontal="center"/>
    </xf>
    <xf numFmtId="0" fontId="8" fillId="3" borderId="10" xfId="0" applyFont="1" applyFill="1" applyBorder="1" applyAlignment="1">
      <alignment horizontal="center"/>
    </xf>
    <xf numFmtId="0" fontId="8" fillId="3" borderId="2" xfId="0" applyFont="1" applyFill="1" applyBorder="1" applyAlignment="1">
      <alignment horizontal="center" wrapText="1"/>
    </xf>
    <xf numFmtId="0" fontId="8" fillId="3" borderId="2" xfId="0"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57150</xdr:rowOff>
    </xdr:to>
    <xdr:pic>
      <xdr:nvPicPr>
        <xdr:cNvPr id="2" name="Picture 1" descr="coatofarms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465454</xdr:colOff>
      <xdr:row>4</xdr:row>
      <xdr:rowOff>85725</xdr:rowOff>
    </xdr:to>
    <xdr:pic>
      <xdr:nvPicPr>
        <xdr:cNvPr id="2" name="Picture 1" descr="coatofarms1">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1</xdr:row>
      <xdr:rowOff>0</xdr:rowOff>
    </xdr:from>
    <xdr:to>
      <xdr:col>4</xdr:col>
      <xdr:colOff>332105</xdr:colOff>
      <xdr:row>6</xdr:row>
      <xdr:rowOff>38100</xdr:rowOff>
    </xdr:to>
    <xdr:pic>
      <xdr:nvPicPr>
        <xdr:cNvPr id="2" name="Picture 1" descr="coatofarms1">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61925"/>
          <a:ext cx="694055" cy="8477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topLeftCell="A31" workbookViewId="0">
      <selection activeCell="K2" sqref="K2:L2"/>
    </sheetView>
  </sheetViews>
  <sheetFormatPr defaultRowHeight="12.75" x14ac:dyDescent="0.2"/>
  <sheetData>
    <row r="1" spans="1:13" x14ac:dyDescent="0.2">
      <c r="A1" s="4"/>
      <c r="B1" s="5"/>
      <c r="C1" s="5"/>
      <c r="D1" s="5"/>
      <c r="E1" s="5"/>
      <c r="F1" s="5"/>
      <c r="G1" s="5"/>
      <c r="H1" s="5"/>
      <c r="I1" s="5"/>
      <c r="J1" s="5"/>
      <c r="K1" s="5"/>
      <c r="L1" s="5"/>
      <c r="M1" s="6"/>
    </row>
    <row r="2" spans="1:13" ht="15" x14ac:dyDescent="0.25">
      <c r="A2" s="7"/>
      <c r="B2" s="8"/>
      <c r="C2" s="8"/>
      <c r="D2" s="8"/>
      <c r="E2" s="8"/>
      <c r="F2" s="8"/>
      <c r="G2" s="8"/>
      <c r="H2" s="8"/>
      <c r="I2" s="8"/>
      <c r="K2" s="76" t="s">
        <v>100</v>
      </c>
      <c r="L2" s="76"/>
      <c r="M2" s="9"/>
    </row>
    <row r="3" spans="1:13" x14ac:dyDescent="0.2">
      <c r="A3" s="7"/>
      <c r="B3" s="8"/>
      <c r="C3" s="8"/>
      <c r="D3" s="8"/>
      <c r="E3" s="8"/>
      <c r="F3" s="8"/>
      <c r="G3" s="8"/>
      <c r="H3" s="8"/>
      <c r="I3" s="8"/>
      <c r="J3" s="8"/>
      <c r="K3" s="8"/>
      <c r="L3" s="8"/>
      <c r="M3" s="9"/>
    </row>
    <row r="4" spans="1:13" x14ac:dyDescent="0.2">
      <c r="A4" s="7"/>
      <c r="B4" s="8"/>
      <c r="C4" s="8"/>
      <c r="D4" s="8"/>
      <c r="E4" s="8"/>
      <c r="F4" s="8"/>
      <c r="G4" s="8"/>
      <c r="H4" s="8"/>
      <c r="I4" s="8"/>
      <c r="J4" s="8"/>
      <c r="K4" s="8"/>
      <c r="L4" s="8"/>
      <c r="M4" s="9"/>
    </row>
    <row r="5" spans="1:13" x14ac:dyDescent="0.2">
      <c r="A5" s="7"/>
      <c r="B5" s="8"/>
      <c r="C5" s="8"/>
      <c r="D5" s="8"/>
      <c r="E5" s="8"/>
      <c r="F5" s="8"/>
      <c r="G5" s="8"/>
      <c r="H5" s="8"/>
      <c r="I5" s="8"/>
      <c r="J5" s="8"/>
      <c r="K5" s="8"/>
      <c r="L5" s="8"/>
      <c r="M5" s="9"/>
    </row>
    <row r="6" spans="1:13" x14ac:dyDescent="0.2">
      <c r="A6" s="7"/>
      <c r="B6" s="8"/>
      <c r="C6" s="8"/>
      <c r="D6" s="8"/>
      <c r="E6" s="8"/>
      <c r="F6" s="8"/>
      <c r="G6" s="8"/>
      <c r="H6" s="8"/>
      <c r="I6" s="8"/>
      <c r="J6" s="8"/>
      <c r="K6" s="8"/>
      <c r="L6" s="8"/>
      <c r="M6" s="9"/>
    </row>
    <row r="7" spans="1:13" x14ac:dyDescent="0.2">
      <c r="A7" s="7"/>
      <c r="B7" s="8"/>
      <c r="C7" s="8"/>
      <c r="D7" s="8"/>
      <c r="E7" s="8"/>
      <c r="F7" s="8"/>
      <c r="G7" s="8"/>
      <c r="H7" s="8"/>
      <c r="I7" s="8"/>
      <c r="J7" s="8"/>
      <c r="K7" s="8"/>
      <c r="L7" s="8"/>
      <c r="M7" s="9"/>
    </row>
    <row r="8" spans="1:13" x14ac:dyDescent="0.2">
      <c r="A8" s="7"/>
      <c r="B8" s="8"/>
      <c r="C8" s="8"/>
      <c r="D8" s="8"/>
      <c r="E8" s="8"/>
      <c r="F8" s="8"/>
      <c r="G8" s="8"/>
      <c r="H8" s="8"/>
      <c r="I8" s="8"/>
      <c r="J8" s="8"/>
      <c r="K8" s="8"/>
      <c r="L8" s="8"/>
      <c r="M8" s="9"/>
    </row>
    <row r="9" spans="1:13" x14ac:dyDescent="0.2">
      <c r="A9" s="7"/>
      <c r="B9" s="8"/>
      <c r="C9" s="8"/>
      <c r="D9" s="8"/>
      <c r="E9" s="8"/>
      <c r="F9" s="8"/>
      <c r="G9" s="8"/>
      <c r="H9" s="8"/>
      <c r="I9" s="8"/>
      <c r="J9" s="8"/>
      <c r="K9" s="8"/>
      <c r="L9" s="8"/>
      <c r="M9" s="9"/>
    </row>
    <row r="10" spans="1:13" x14ac:dyDescent="0.2">
      <c r="A10" s="7"/>
      <c r="B10" s="8"/>
      <c r="C10" s="8"/>
      <c r="D10" s="8"/>
      <c r="E10" s="8"/>
      <c r="F10" s="8"/>
      <c r="G10" s="8"/>
      <c r="H10" s="8"/>
      <c r="I10" s="8"/>
      <c r="J10" s="8"/>
      <c r="K10" s="8"/>
      <c r="L10" s="8"/>
      <c r="M10" s="9"/>
    </row>
    <row r="11" spans="1:13" x14ac:dyDescent="0.2">
      <c r="A11" s="7"/>
      <c r="B11" s="8"/>
      <c r="C11" s="8"/>
      <c r="D11" s="8"/>
      <c r="E11" s="8"/>
      <c r="F11" s="8"/>
      <c r="G11" s="8"/>
      <c r="H11" s="8"/>
      <c r="I11" s="8"/>
      <c r="J11" s="8"/>
      <c r="K11" s="8"/>
      <c r="L11" s="8"/>
      <c r="M11" s="9"/>
    </row>
    <row r="12" spans="1:13" x14ac:dyDescent="0.2">
      <c r="A12" s="7"/>
      <c r="B12" s="8"/>
      <c r="C12" s="8"/>
      <c r="D12" s="8"/>
      <c r="E12" s="8"/>
      <c r="F12" s="8"/>
      <c r="G12" s="8"/>
      <c r="H12" s="8"/>
      <c r="I12" s="8"/>
      <c r="J12" s="8"/>
      <c r="K12" s="8"/>
      <c r="L12" s="8"/>
      <c r="M12" s="9"/>
    </row>
    <row r="13" spans="1:13" ht="13.5" thickBot="1" x14ac:dyDescent="0.25">
      <c r="A13" s="7"/>
      <c r="B13" s="8"/>
      <c r="C13" s="8"/>
      <c r="D13" s="8"/>
      <c r="E13" s="8"/>
      <c r="F13" s="8"/>
      <c r="G13" s="8"/>
      <c r="H13" s="8"/>
      <c r="I13" s="8"/>
      <c r="J13" s="8"/>
      <c r="K13" s="8"/>
      <c r="L13" s="8"/>
      <c r="M13" s="9"/>
    </row>
    <row r="14" spans="1:13" ht="21" thickBot="1" x14ac:dyDescent="0.35">
      <c r="A14" s="93" t="s">
        <v>1</v>
      </c>
      <c r="B14" s="94"/>
      <c r="C14" s="94"/>
      <c r="D14" s="94"/>
      <c r="E14" s="94"/>
      <c r="F14" s="94"/>
      <c r="G14" s="94"/>
      <c r="H14" s="94"/>
      <c r="I14" s="94"/>
      <c r="J14" s="94"/>
      <c r="K14" s="94"/>
      <c r="L14" s="94"/>
      <c r="M14" s="95"/>
    </row>
    <row r="15" spans="1:13" x14ac:dyDescent="0.2">
      <c r="A15" s="7"/>
      <c r="B15" s="8"/>
      <c r="C15" s="8"/>
      <c r="D15" s="8"/>
      <c r="E15" s="8"/>
      <c r="F15" s="8"/>
      <c r="G15" s="8"/>
      <c r="H15" s="8"/>
      <c r="I15" s="8"/>
      <c r="J15" s="8"/>
      <c r="K15" s="8"/>
      <c r="L15" s="8"/>
      <c r="M15" s="9"/>
    </row>
    <row r="16" spans="1:13" ht="13.5" thickBot="1" x14ac:dyDescent="0.25">
      <c r="A16" s="7"/>
      <c r="B16" s="8"/>
      <c r="C16" s="8"/>
      <c r="D16" s="8"/>
      <c r="E16" s="8"/>
      <c r="F16" s="8"/>
      <c r="G16" s="8"/>
      <c r="H16" s="8"/>
      <c r="I16" s="8"/>
      <c r="J16" s="8"/>
      <c r="K16" s="8"/>
      <c r="L16" s="8"/>
      <c r="M16" s="9"/>
    </row>
    <row r="17" spans="1:13" ht="21" thickBot="1" x14ac:dyDescent="0.35">
      <c r="A17" s="10" t="s">
        <v>15</v>
      </c>
      <c r="B17" s="8"/>
      <c r="C17" s="8"/>
      <c r="D17" s="8"/>
      <c r="E17" s="96" t="s">
        <v>114</v>
      </c>
      <c r="F17" s="97"/>
      <c r="G17" s="97"/>
      <c r="H17" s="97"/>
      <c r="I17" s="97"/>
      <c r="J17" s="97"/>
      <c r="K17" s="97"/>
      <c r="L17" s="98"/>
      <c r="M17" s="9"/>
    </row>
    <row r="18" spans="1:13" ht="15.75" thickBot="1" x14ac:dyDescent="0.25">
      <c r="A18" s="7"/>
      <c r="B18" s="8"/>
      <c r="C18" s="8"/>
      <c r="D18" s="8"/>
      <c r="E18" s="13"/>
      <c r="F18" s="13"/>
      <c r="G18" s="13"/>
      <c r="H18" s="13"/>
      <c r="I18" s="13"/>
      <c r="J18" s="13"/>
      <c r="K18" s="13"/>
      <c r="L18" s="13"/>
      <c r="M18" s="9"/>
    </row>
    <row r="19" spans="1:13" ht="51" customHeight="1" thickBot="1" x14ac:dyDescent="0.35">
      <c r="A19" s="10" t="s">
        <v>16</v>
      </c>
      <c r="B19" s="8"/>
      <c r="C19" s="8"/>
      <c r="D19" s="8"/>
      <c r="E19" s="99" t="s">
        <v>109</v>
      </c>
      <c r="F19" s="100"/>
      <c r="G19" s="100"/>
      <c r="H19" s="100"/>
      <c r="I19" s="100"/>
      <c r="J19" s="100"/>
      <c r="K19" s="100"/>
      <c r="L19" s="101"/>
      <c r="M19" s="9"/>
    </row>
    <row r="20" spans="1:13" ht="15.75" thickBot="1" x14ac:dyDescent="0.25">
      <c r="A20" s="7"/>
      <c r="B20" s="8"/>
      <c r="C20" s="8"/>
      <c r="D20" s="8"/>
      <c r="E20" s="13"/>
      <c r="F20" s="13"/>
      <c r="G20" s="13"/>
      <c r="H20" s="13"/>
      <c r="I20" s="13"/>
      <c r="J20" s="13"/>
      <c r="K20" s="13"/>
      <c r="L20" s="13"/>
      <c r="M20" s="9"/>
    </row>
    <row r="21" spans="1:13" ht="45.75" customHeight="1" thickBot="1" x14ac:dyDescent="0.35">
      <c r="A21" s="10" t="s">
        <v>2</v>
      </c>
      <c r="B21" s="8"/>
      <c r="C21" s="8"/>
      <c r="D21" s="8"/>
      <c r="E21" s="102"/>
      <c r="F21" s="103"/>
      <c r="G21" s="103"/>
      <c r="H21" s="103"/>
      <c r="I21" s="103"/>
      <c r="J21" s="103"/>
      <c r="K21" s="103"/>
      <c r="L21" s="104"/>
      <c r="M21" s="9"/>
    </row>
    <row r="22" spans="1:13" x14ac:dyDescent="0.2">
      <c r="A22" s="7"/>
      <c r="B22" s="8"/>
      <c r="C22" s="8"/>
      <c r="D22" s="8"/>
      <c r="E22" s="8"/>
      <c r="F22" s="8"/>
      <c r="G22" s="8"/>
      <c r="H22" s="8"/>
      <c r="I22" s="8"/>
      <c r="J22" s="8"/>
      <c r="K22" s="8"/>
      <c r="L22" s="8"/>
      <c r="M22" s="9"/>
    </row>
    <row r="23" spans="1:13" ht="13.5" thickBot="1" x14ac:dyDescent="0.25">
      <c r="A23" s="7"/>
      <c r="B23" s="8"/>
      <c r="C23" s="8"/>
      <c r="D23" s="8"/>
      <c r="E23" s="8"/>
      <c r="F23" s="8"/>
      <c r="G23" s="8"/>
      <c r="H23" s="8"/>
      <c r="I23" s="8"/>
      <c r="J23" s="8"/>
      <c r="K23" s="8"/>
      <c r="L23" s="8"/>
      <c r="M23" s="9"/>
    </row>
    <row r="24" spans="1:13" ht="21" thickBot="1" x14ac:dyDescent="0.35">
      <c r="A24" s="93" t="s">
        <v>17</v>
      </c>
      <c r="B24" s="94"/>
      <c r="C24" s="94"/>
      <c r="D24" s="94"/>
      <c r="E24" s="94"/>
      <c r="F24" s="94"/>
      <c r="G24" s="94"/>
      <c r="H24" s="94"/>
      <c r="I24" s="94"/>
      <c r="J24" s="94"/>
      <c r="K24" s="94"/>
      <c r="L24" s="94"/>
      <c r="M24" s="95"/>
    </row>
    <row r="25" spans="1:13" x14ac:dyDescent="0.2">
      <c r="A25" s="7"/>
      <c r="B25" s="8"/>
      <c r="C25" s="8"/>
      <c r="D25" s="8"/>
      <c r="E25" s="8"/>
      <c r="F25" s="8"/>
      <c r="G25" s="8"/>
      <c r="H25" s="8"/>
      <c r="I25" s="8"/>
      <c r="J25" s="8"/>
      <c r="K25" s="8"/>
      <c r="L25" s="8"/>
      <c r="M25" s="9"/>
    </row>
    <row r="26" spans="1:13" s="2" customFormat="1" ht="15" x14ac:dyDescent="0.25">
      <c r="A26" s="105" t="s">
        <v>77</v>
      </c>
      <c r="B26" s="106"/>
      <c r="C26" s="106"/>
      <c r="D26" s="106"/>
      <c r="E26" s="106"/>
      <c r="F26" s="106"/>
      <c r="G26" s="106"/>
      <c r="H26" s="106"/>
      <c r="I26" s="106"/>
      <c r="J26" s="106"/>
      <c r="K26" s="106"/>
      <c r="L26" s="106"/>
      <c r="M26" s="107"/>
    </row>
    <row r="27" spans="1:13" s="2" customFormat="1" ht="45" customHeight="1" x14ac:dyDescent="0.2">
      <c r="A27" s="81" t="s">
        <v>113</v>
      </c>
      <c r="B27" s="82"/>
      <c r="C27" s="82"/>
      <c r="D27" s="82"/>
      <c r="E27" s="82"/>
      <c r="F27" s="82"/>
      <c r="G27" s="82"/>
      <c r="H27" s="82"/>
      <c r="I27" s="82"/>
      <c r="J27" s="82"/>
      <c r="K27" s="82"/>
      <c r="L27" s="82"/>
      <c r="M27" s="83"/>
    </row>
    <row r="28" spans="1:13" s="2" customFormat="1" ht="14.25" x14ac:dyDescent="0.2">
      <c r="A28" s="81"/>
      <c r="B28" s="82"/>
      <c r="C28" s="82"/>
      <c r="D28" s="82"/>
      <c r="E28" s="82"/>
      <c r="F28" s="82"/>
      <c r="G28" s="82"/>
      <c r="H28" s="82"/>
      <c r="I28" s="82"/>
      <c r="J28" s="82"/>
      <c r="K28" s="82"/>
      <c r="L28" s="82"/>
      <c r="M28" s="83"/>
    </row>
    <row r="29" spans="1:13" s="2" customFormat="1" ht="15" x14ac:dyDescent="0.25">
      <c r="A29" s="105" t="s">
        <v>78</v>
      </c>
      <c r="B29" s="106"/>
      <c r="C29" s="106"/>
      <c r="D29" s="106"/>
      <c r="E29" s="106"/>
      <c r="F29" s="106"/>
      <c r="G29" s="106"/>
      <c r="H29" s="106"/>
      <c r="I29" s="106"/>
      <c r="J29" s="106"/>
      <c r="K29" s="106"/>
      <c r="L29" s="106"/>
      <c r="M29" s="107"/>
    </row>
    <row r="30" spans="1:13" s="2" customFormat="1" ht="14.25" x14ac:dyDescent="0.2">
      <c r="A30" s="90" t="s">
        <v>79</v>
      </c>
      <c r="B30" s="91"/>
      <c r="C30" s="91"/>
      <c r="D30" s="91"/>
      <c r="E30" s="91"/>
      <c r="F30" s="91"/>
      <c r="G30" s="91"/>
      <c r="H30" s="91"/>
      <c r="I30" s="91"/>
      <c r="J30" s="91"/>
      <c r="K30" s="91"/>
      <c r="L30" s="91"/>
      <c r="M30" s="92"/>
    </row>
    <row r="31" spans="1:13" s="2" customFormat="1" ht="38.25" customHeight="1" x14ac:dyDescent="0.2">
      <c r="A31" s="81" t="s">
        <v>102</v>
      </c>
      <c r="B31" s="82"/>
      <c r="C31" s="82"/>
      <c r="D31" s="82"/>
      <c r="E31" s="82"/>
      <c r="F31" s="82"/>
      <c r="G31" s="82"/>
      <c r="H31" s="82"/>
      <c r="I31" s="82"/>
      <c r="J31" s="82"/>
      <c r="K31" s="82"/>
      <c r="L31" s="82"/>
      <c r="M31" s="83"/>
    </row>
    <row r="32" spans="1:13" s="2" customFormat="1" ht="19.5" customHeight="1" x14ac:dyDescent="0.2">
      <c r="A32" s="81" t="s">
        <v>18</v>
      </c>
      <c r="B32" s="82"/>
      <c r="C32" s="82"/>
      <c r="D32" s="82"/>
      <c r="E32" s="82"/>
      <c r="F32" s="82"/>
      <c r="G32" s="82"/>
      <c r="H32" s="82"/>
      <c r="I32" s="82"/>
      <c r="J32" s="82"/>
      <c r="K32" s="82"/>
      <c r="L32" s="82"/>
      <c r="M32" s="83"/>
    </row>
    <row r="33" spans="1:13" s="2" customFormat="1" ht="35.25" customHeight="1" x14ac:dyDescent="0.2">
      <c r="A33" s="81" t="s">
        <v>103</v>
      </c>
      <c r="B33" s="82"/>
      <c r="C33" s="82"/>
      <c r="D33" s="82"/>
      <c r="E33" s="82"/>
      <c r="F33" s="82"/>
      <c r="G33" s="82"/>
      <c r="H33" s="82"/>
      <c r="I33" s="82"/>
      <c r="J33" s="82"/>
      <c r="K33" s="82"/>
      <c r="L33" s="82"/>
      <c r="M33" s="83"/>
    </row>
    <row r="34" spans="1:13" s="2" customFormat="1" ht="21" customHeight="1" x14ac:dyDescent="0.2">
      <c r="A34" s="81" t="s">
        <v>101</v>
      </c>
      <c r="B34" s="82"/>
      <c r="C34" s="82"/>
      <c r="D34" s="82"/>
      <c r="E34" s="82"/>
      <c r="F34" s="82"/>
      <c r="G34" s="82"/>
      <c r="H34" s="82"/>
      <c r="I34" s="82"/>
      <c r="J34" s="82"/>
      <c r="K34" s="82"/>
      <c r="L34" s="82"/>
      <c r="M34" s="83"/>
    </row>
    <row r="35" spans="1:13" s="2" customFormat="1" ht="30.75" customHeight="1" x14ac:dyDescent="0.2">
      <c r="A35" s="90" t="s">
        <v>80</v>
      </c>
      <c r="B35" s="91"/>
      <c r="C35" s="91"/>
      <c r="D35" s="91"/>
      <c r="E35" s="91"/>
      <c r="F35" s="91"/>
      <c r="G35" s="91"/>
      <c r="H35" s="91"/>
      <c r="I35" s="91"/>
      <c r="J35" s="91"/>
      <c r="K35" s="91"/>
      <c r="L35" s="91"/>
      <c r="M35" s="92"/>
    </row>
    <row r="36" spans="1:13" s="2" customFormat="1" ht="21.75" customHeight="1" x14ac:dyDescent="0.2">
      <c r="A36" s="81" t="s">
        <v>21</v>
      </c>
      <c r="B36" s="82"/>
      <c r="C36" s="82"/>
      <c r="D36" s="82"/>
      <c r="E36" s="82"/>
      <c r="F36" s="82"/>
      <c r="G36" s="82"/>
      <c r="H36" s="82"/>
      <c r="I36" s="82"/>
      <c r="J36" s="82"/>
      <c r="K36" s="82"/>
      <c r="L36" s="82"/>
      <c r="M36" s="83"/>
    </row>
    <row r="37" spans="1:13" s="2" customFormat="1" ht="18" customHeight="1" x14ac:dyDescent="0.2">
      <c r="A37" s="81" t="s">
        <v>19</v>
      </c>
      <c r="B37" s="82"/>
      <c r="C37" s="82"/>
      <c r="D37" s="82"/>
      <c r="E37" s="82"/>
      <c r="F37" s="82"/>
      <c r="G37" s="82"/>
      <c r="H37" s="82"/>
      <c r="I37" s="82"/>
      <c r="J37" s="82"/>
      <c r="K37" s="82"/>
      <c r="L37" s="82"/>
      <c r="M37" s="83"/>
    </row>
    <row r="38" spans="1:13" s="2" customFormat="1" ht="33" customHeight="1" x14ac:dyDescent="0.2">
      <c r="A38" s="81" t="s">
        <v>22</v>
      </c>
      <c r="B38" s="82"/>
      <c r="C38" s="82"/>
      <c r="D38" s="82"/>
      <c r="E38" s="82"/>
      <c r="F38" s="82"/>
      <c r="G38" s="82"/>
      <c r="H38" s="82"/>
      <c r="I38" s="82"/>
      <c r="J38" s="82"/>
      <c r="K38" s="82"/>
      <c r="L38" s="82"/>
      <c r="M38" s="83"/>
    </row>
    <row r="39" spans="1:13" s="2" customFormat="1" ht="30.75" customHeight="1" x14ac:dyDescent="0.2">
      <c r="A39" s="81" t="s">
        <v>23</v>
      </c>
      <c r="B39" s="82"/>
      <c r="C39" s="82"/>
      <c r="D39" s="82"/>
      <c r="E39" s="82"/>
      <c r="F39" s="82"/>
      <c r="G39" s="82"/>
      <c r="H39" s="82"/>
      <c r="I39" s="82"/>
      <c r="J39" s="82"/>
      <c r="K39" s="82"/>
      <c r="L39" s="82"/>
      <c r="M39" s="83"/>
    </row>
    <row r="40" spans="1:13" s="2" customFormat="1" ht="32.25" customHeight="1" x14ac:dyDescent="0.2">
      <c r="A40" s="81" t="s">
        <v>24</v>
      </c>
      <c r="B40" s="82"/>
      <c r="C40" s="82"/>
      <c r="D40" s="82"/>
      <c r="E40" s="82"/>
      <c r="F40" s="82"/>
      <c r="G40" s="82"/>
      <c r="H40" s="82"/>
      <c r="I40" s="82"/>
      <c r="J40" s="82"/>
      <c r="K40" s="82"/>
      <c r="L40" s="82"/>
      <c r="M40" s="83"/>
    </row>
    <row r="41" spans="1:13" s="2" customFormat="1" ht="23.25" customHeight="1" x14ac:dyDescent="0.2">
      <c r="A41" s="81" t="s">
        <v>20</v>
      </c>
      <c r="B41" s="82"/>
      <c r="C41" s="82"/>
      <c r="D41" s="82"/>
      <c r="E41" s="82"/>
      <c r="F41" s="82"/>
      <c r="G41" s="82"/>
      <c r="H41" s="82"/>
      <c r="I41" s="82"/>
      <c r="J41" s="82"/>
      <c r="K41" s="82"/>
      <c r="L41" s="82"/>
      <c r="M41" s="83"/>
    </row>
    <row r="42" spans="1:13" s="2" customFormat="1" ht="14.25" x14ac:dyDescent="0.2">
      <c r="A42" s="81"/>
      <c r="B42" s="82"/>
      <c r="C42" s="82"/>
      <c r="D42" s="82"/>
      <c r="E42" s="82"/>
      <c r="F42" s="82"/>
      <c r="G42" s="82"/>
      <c r="H42" s="82"/>
      <c r="I42" s="82"/>
      <c r="J42" s="82"/>
      <c r="K42" s="82"/>
      <c r="L42" s="82"/>
      <c r="M42" s="83"/>
    </row>
    <row r="43" spans="1:13" s="2" customFormat="1" ht="14.25" x14ac:dyDescent="0.2">
      <c r="A43" s="81"/>
      <c r="B43" s="82"/>
      <c r="C43" s="82"/>
      <c r="D43" s="82"/>
      <c r="E43" s="82"/>
      <c r="F43" s="82"/>
      <c r="G43" s="82"/>
      <c r="H43" s="82"/>
      <c r="I43" s="82"/>
      <c r="J43" s="82"/>
      <c r="K43" s="82"/>
      <c r="L43" s="82"/>
      <c r="M43" s="83"/>
    </row>
    <row r="44" spans="1:13" s="2" customFormat="1" ht="14.25" x14ac:dyDescent="0.2">
      <c r="A44" s="84" t="s">
        <v>81</v>
      </c>
      <c r="B44" s="85"/>
      <c r="C44" s="85"/>
      <c r="D44" s="85"/>
      <c r="E44" s="85"/>
      <c r="F44" s="85"/>
      <c r="G44" s="85"/>
      <c r="H44" s="85"/>
      <c r="I44" s="85"/>
      <c r="J44" s="85"/>
      <c r="K44" s="85"/>
      <c r="L44" s="85"/>
      <c r="M44" s="86"/>
    </row>
    <row r="45" spans="1:13" s="2" customFormat="1" ht="21" customHeight="1" x14ac:dyDescent="0.2">
      <c r="A45" s="87" t="s">
        <v>25</v>
      </c>
      <c r="B45" s="88"/>
      <c r="C45" s="88"/>
      <c r="D45" s="88"/>
      <c r="E45" s="88"/>
      <c r="F45" s="88"/>
      <c r="G45" s="88"/>
      <c r="H45" s="88"/>
      <c r="I45" s="88"/>
      <c r="J45" s="88"/>
      <c r="K45" s="88"/>
      <c r="L45" s="88"/>
      <c r="M45" s="89"/>
    </row>
    <row r="46" spans="1:13" s="2" customFormat="1" ht="21.75" customHeight="1" x14ac:dyDescent="0.2">
      <c r="A46" s="87" t="s">
        <v>26</v>
      </c>
      <c r="B46" s="88"/>
      <c r="C46" s="88"/>
      <c r="D46" s="88"/>
      <c r="E46" s="88"/>
      <c r="F46" s="88"/>
      <c r="G46" s="88"/>
      <c r="H46" s="88"/>
      <c r="I46" s="88"/>
      <c r="J46" s="88"/>
      <c r="K46" s="88"/>
      <c r="L46" s="88"/>
      <c r="M46" s="89"/>
    </row>
    <row r="47" spans="1:13" s="2" customFormat="1" ht="36" customHeight="1" x14ac:dyDescent="0.25">
      <c r="A47" s="81" t="s">
        <v>27</v>
      </c>
      <c r="B47" s="82"/>
      <c r="C47" s="82"/>
      <c r="D47" s="82"/>
      <c r="E47" s="82"/>
      <c r="F47" s="82"/>
      <c r="G47" s="82"/>
      <c r="H47" s="82"/>
      <c r="I47" s="82"/>
      <c r="J47" s="82"/>
      <c r="K47" s="82"/>
      <c r="L47" s="82"/>
      <c r="M47" s="83"/>
    </row>
    <row r="48" spans="1:13" s="2" customFormat="1" ht="24.75" customHeight="1" x14ac:dyDescent="0.2">
      <c r="A48" s="81"/>
      <c r="B48" s="82"/>
      <c r="C48" s="82"/>
      <c r="D48" s="82"/>
      <c r="E48" s="82"/>
      <c r="F48" s="82"/>
      <c r="G48" s="82"/>
      <c r="H48" s="82"/>
      <c r="I48" s="82"/>
      <c r="J48" s="82"/>
      <c r="K48" s="82"/>
      <c r="L48" s="82"/>
      <c r="M48" s="83"/>
    </row>
    <row r="49" spans="1:13" s="2" customFormat="1" ht="15.75" thickBot="1" x14ac:dyDescent="0.3">
      <c r="A49" s="77"/>
      <c r="B49" s="78"/>
      <c r="C49" s="78"/>
      <c r="D49" s="78"/>
      <c r="E49" s="78"/>
      <c r="F49" s="78"/>
      <c r="G49" s="78"/>
      <c r="H49" s="78"/>
      <c r="I49" s="78"/>
      <c r="J49" s="78"/>
      <c r="K49" s="78"/>
      <c r="L49" s="78"/>
      <c r="M49" s="79"/>
    </row>
    <row r="50" spans="1:13" s="2" customFormat="1" ht="14.25" x14ac:dyDescent="0.2">
      <c r="A50" s="80"/>
      <c r="B50" s="80"/>
      <c r="C50" s="80"/>
      <c r="D50" s="80"/>
      <c r="E50" s="80"/>
      <c r="F50" s="80"/>
      <c r="G50" s="80"/>
      <c r="H50" s="80"/>
      <c r="I50" s="80"/>
      <c r="J50" s="80"/>
      <c r="K50" s="80"/>
      <c r="L50" s="80"/>
      <c r="M50" s="80"/>
    </row>
  </sheetData>
  <mergeCells count="31">
    <mergeCell ref="A36:M36"/>
    <mergeCell ref="A37:M37"/>
    <mergeCell ref="A38:M38"/>
    <mergeCell ref="A32:M32"/>
    <mergeCell ref="A14:M14"/>
    <mergeCell ref="E17:L17"/>
    <mergeCell ref="E19:L19"/>
    <mergeCell ref="E21:L21"/>
    <mergeCell ref="A24:M24"/>
    <mergeCell ref="A26:M26"/>
    <mergeCell ref="A27:M27"/>
    <mergeCell ref="A28:M28"/>
    <mergeCell ref="A29:M29"/>
    <mergeCell ref="A30:M30"/>
    <mergeCell ref="A31:M31"/>
    <mergeCell ref="K2:L2"/>
    <mergeCell ref="A49:M49"/>
    <mergeCell ref="A50:M50"/>
    <mergeCell ref="A41:M41"/>
    <mergeCell ref="A42:M42"/>
    <mergeCell ref="A43:M43"/>
    <mergeCell ref="A44:M44"/>
    <mergeCell ref="A48:M48"/>
    <mergeCell ref="A45:M45"/>
    <mergeCell ref="A46:M46"/>
    <mergeCell ref="A47:M47"/>
    <mergeCell ref="A39:M39"/>
    <mergeCell ref="A40:M40"/>
    <mergeCell ref="A33:M33"/>
    <mergeCell ref="A34:M34"/>
    <mergeCell ref="A35:M35"/>
  </mergeCells>
  <printOptions horizontalCentered="1"/>
  <pageMargins left="0.70866141732283472" right="0.70866141732283472" top="0.74803149606299213" bottom="0.74803149606299213" header="0.31496062992125984" footer="0.31496062992125984"/>
  <pageSetup paperSize="9" scale="74"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view="pageBreakPreview" topLeftCell="A26" zoomScaleNormal="100" zoomScaleSheetLayoutView="100" workbookViewId="0">
      <selection activeCell="H51" sqref="H51"/>
    </sheetView>
  </sheetViews>
  <sheetFormatPr defaultColWidth="9.140625" defaultRowHeight="14.25" x14ac:dyDescent="0.2"/>
  <cols>
    <col min="1" max="1" width="7" style="2" customWidth="1"/>
    <col min="2" max="2" width="41.28515625" style="2" customWidth="1"/>
    <col min="3" max="3" width="14.7109375" style="2" customWidth="1"/>
    <col min="4" max="5" width="13.7109375" style="2" customWidth="1"/>
    <col min="6" max="6" width="18.5703125" style="2" customWidth="1"/>
    <col min="7" max="7" width="15.85546875" style="2" customWidth="1"/>
    <col min="8" max="8" width="12.5703125" style="2" customWidth="1"/>
    <col min="9" max="9" width="19" style="2" customWidth="1"/>
    <col min="10" max="16384" width="9.140625" style="2"/>
  </cols>
  <sheetData>
    <row r="1" spans="1:9" ht="15" thickTop="1" x14ac:dyDescent="0.2">
      <c r="A1" s="34"/>
      <c r="B1" s="35"/>
      <c r="C1" s="122" t="s">
        <v>75</v>
      </c>
      <c r="D1" s="122"/>
      <c r="E1" s="122"/>
      <c r="F1" s="122"/>
      <c r="G1" s="122"/>
      <c r="H1" s="122"/>
      <c r="I1" s="36"/>
    </row>
    <row r="2" spans="1:9" x14ac:dyDescent="0.2">
      <c r="A2" s="37"/>
      <c r="B2" s="12"/>
      <c r="C2" s="123"/>
      <c r="D2" s="123"/>
      <c r="E2" s="123"/>
      <c r="F2" s="123"/>
      <c r="G2" s="123"/>
      <c r="H2" s="123"/>
      <c r="I2" s="38"/>
    </row>
    <row r="3" spans="1:9" x14ac:dyDescent="0.2">
      <c r="A3" s="37"/>
      <c r="B3" s="12"/>
      <c r="C3" s="123"/>
      <c r="D3" s="123"/>
      <c r="E3" s="123"/>
      <c r="F3" s="123"/>
      <c r="G3" s="123"/>
      <c r="H3" s="123"/>
      <c r="I3" s="38"/>
    </row>
    <row r="4" spans="1:9" ht="21.75" customHeight="1" x14ac:dyDescent="0.3">
      <c r="A4" s="37"/>
      <c r="B4" s="12"/>
      <c r="C4" s="124" t="s">
        <v>76</v>
      </c>
      <c r="D4" s="124"/>
      <c r="E4" s="124"/>
      <c r="F4" s="124"/>
      <c r="G4" s="124"/>
      <c r="H4" s="124"/>
      <c r="I4" s="38"/>
    </row>
    <row r="5" spans="1:9" ht="14.25" customHeight="1" x14ac:dyDescent="0.25">
      <c r="A5" s="37"/>
      <c r="B5" s="12"/>
      <c r="C5" s="33"/>
      <c r="D5" s="33"/>
      <c r="E5" s="33"/>
      <c r="F5" s="33"/>
      <c r="G5" s="33"/>
      <c r="H5" s="33"/>
      <c r="I5" s="38"/>
    </row>
    <row r="6" spans="1:9" ht="14.25" customHeight="1" x14ac:dyDescent="0.25">
      <c r="A6" s="37"/>
      <c r="B6" s="12"/>
      <c r="C6" s="33"/>
      <c r="D6" s="33"/>
      <c r="E6" s="33"/>
      <c r="F6" s="33"/>
      <c r="G6" s="33"/>
      <c r="H6" s="33"/>
      <c r="I6" s="38"/>
    </row>
    <row r="7" spans="1:9" ht="22.5" customHeight="1" x14ac:dyDescent="0.25">
      <c r="A7" s="39" t="s">
        <v>15</v>
      </c>
      <c r="B7" s="17"/>
      <c r="C7" s="131" t="s">
        <v>114</v>
      </c>
      <c r="D7" s="131"/>
      <c r="E7" s="131"/>
      <c r="F7" s="131"/>
      <c r="G7" s="131"/>
      <c r="H7" s="131"/>
      <c r="I7" s="38"/>
    </row>
    <row r="8" spans="1:9" ht="42" customHeight="1" x14ac:dyDescent="0.25">
      <c r="A8" s="39" t="s">
        <v>16</v>
      </c>
      <c r="B8" s="17"/>
      <c r="C8" s="132" t="s">
        <v>109</v>
      </c>
      <c r="D8" s="132"/>
      <c r="E8" s="132"/>
      <c r="F8" s="132"/>
      <c r="G8" s="132"/>
      <c r="H8" s="132"/>
      <c r="I8" s="38"/>
    </row>
    <row r="9" spans="1:9" ht="29.25" customHeight="1" x14ac:dyDescent="0.25">
      <c r="A9" s="39" t="s">
        <v>2</v>
      </c>
      <c r="B9" s="17"/>
      <c r="C9" s="131"/>
      <c r="D9" s="131"/>
      <c r="E9" s="131"/>
      <c r="F9" s="131"/>
      <c r="G9" s="131"/>
      <c r="H9" s="131"/>
      <c r="I9" s="38"/>
    </row>
    <row r="10" spans="1:9" ht="29.25" customHeight="1" x14ac:dyDescent="0.25">
      <c r="A10" s="39"/>
      <c r="B10" s="17"/>
      <c r="C10" s="18"/>
      <c r="D10" s="18"/>
      <c r="E10" s="18"/>
      <c r="F10" s="18"/>
      <c r="G10" s="18"/>
      <c r="H10" s="18"/>
      <c r="I10" s="38"/>
    </row>
    <row r="11" spans="1:9" ht="29.25" customHeight="1" thickBot="1" x14ac:dyDescent="0.35">
      <c r="A11" s="39" t="s">
        <v>63</v>
      </c>
      <c r="B11" s="17"/>
      <c r="C11" s="18"/>
      <c r="D11" s="124"/>
      <c r="E11" s="124"/>
      <c r="F11" s="18"/>
      <c r="G11" s="18"/>
      <c r="H11" s="18"/>
      <c r="I11" s="38"/>
    </row>
    <row r="12" spans="1:9" ht="15.75" thickBot="1" x14ac:dyDescent="0.3">
      <c r="A12" s="133"/>
      <c r="B12" s="134"/>
      <c r="C12" s="135"/>
      <c r="D12" s="126" t="s">
        <v>61</v>
      </c>
      <c r="E12" s="127"/>
      <c r="F12" s="128"/>
      <c r="G12" s="129" t="s">
        <v>62</v>
      </c>
      <c r="H12" s="129"/>
      <c r="I12" s="130"/>
    </row>
    <row r="13" spans="1:9" s="3" customFormat="1" ht="30.75" thickBot="1" x14ac:dyDescent="0.3">
      <c r="A13" s="40" t="s">
        <v>28</v>
      </c>
      <c r="B13" s="26" t="s">
        <v>57</v>
      </c>
      <c r="C13" s="27" t="s">
        <v>55</v>
      </c>
      <c r="D13" s="27" t="s">
        <v>56</v>
      </c>
      <c r="E13" s="27" t="s">
        <v>59</v>
      </c>
      <c r="F13" s="27" t="s">
        <v>60</v>
      </c>
      <c r="G13" s="27" t="s">
        <v>56</v>
      </c>
      <c r="H13" s="28" t="s">
        <v>59</v>
      </c>
      <c r="I13" s="41" t="s">
        <v>60</v>
      </c>
    </row>
    <row r="14" spans="1:9" ht="15" x14ac:dyDescent="0.25">
      <c r="A14" s="42">
        <v>1</v>
      </c>
      <c r="B14" s="14" t="s">
        <v>29</v>
      </c>
      <c r="C14" s="64">
        <v>140</v>
      </c>
      <c r="D14" s="65"/>
      <c r="E14" s="23">
        <f>D14*1.15</f>
        <v>0</v>
      </c>
      <c r="F14" s="25">
        <f>E14*C14</f>
        <v>0</v>
      </c>
      <c r="G14" s="65"/>
      <c r="H14" s="23">
        <f>G14*1.15</f>
        <v>0</v>
      </c>
      <c r="I14" s="43">
        <f>H14*C14</f>
        <v>0</v>
      </c>
    </row>
    <row r="15" spans="1:9" ht="15" x14ac:dyDescent="0.25">
      <c r="A15" s="42">
        <v>2</v>
      </c>
      <c r="B15" s="14" t="s">
        <v>30</v>
      </c>
      <c r="C15" s="64">
        <v>285</v>
      </c>
      <c r="D15" s="65"/>
      <c r="E15" s="23">
        <f t="shared" ref="E15:E47" si="0">D15*1.15</f>
        <v>0</v>
      </c>
      <c r="F15" s="25">
        <f>E15*C15</f>
        <v>0</v>
      </c>
      <c r="G15" s="65"/>
      <c r="H15" s="23">
        <f t="shared" ref="H15:H49" si="1">G15*1.15</f>
        <v>0</v>
      </c>
      <c r="I15" s="43">
        <f t="shared" ref="I15:I49" si="2">H15*C15</f>
        <v>0</v>
      </c>
    </row>
    <row r="16" spans="1:9" ht="15" x14ac:dyDescent="0.25">
      <c r="A16" s="42">
        <v>3</v>
      </c>
      <c r="B16" s="14" t="s">
        <v>31</v>
      </c>
      <c r="C16" s="64">
        <v>11520</v>
      </c>
      <c r="D16" s="65"/>
      <c r="E16" s="23">
        <f t="shared" si="0"/>
        <v>0</v>
      </c>
      <c r="F16" s="25">
        <f t="shared" ref="F16:F49" si="3">E16*C16</f>
        <v>0</v>
      </c>
      <c r="G16" s="65"/>
      <c r="H16" s="23">
        <f t="shared" si="1"/>
        <v>0</v>
      </c>
      <c r="I16" s="43">
        <f t="shared" si="2"/>
        <v>0</v>
      </c>
    </row>
    <row r="17" spans="1:9" ht="15" x14ac:dyDescent="0.25">
      <c r="A17" s="42">
        <v>4</v>
      </c>
      <c r="B17" s="14" t="s">
        <v>32</v>
      </c>
      <c r="C17" s="64">
        <v>0</v>
      </c>
      <c r="D17" s="65"/>
      <c r="E17" s="23">
        <f t="shared" si="0"/>
        <v>0</v>
      </c>
      <c r="F17" s="25">
        <f t="shared" si="3"/>
        <v>0</v>
      </c>
      <c r="G17" s="65"/>
      <c r="H17" s="23">
        <f t="shared" si="1"/>
        <v>0</v>
      </c>
      <c r="I17" s="43">
        <f t="shared" si="2"/>
        <v>0</v>
      </c>
    </row>
    <row r="18" spans="1:9" ht="15" x14ac:dyDescent="0.25">
      <c r="A18" s="42">
        <v>5</v>
      </c>
      <c r="B18" s="14" t="s">
        <v>33</v>
      </c>
      <c r="C18" s="64">
        <v>0</v>
      </c>
      <c r="D18" s="65"/>
      <c r="E18" s="23">
        <f t="shared" si="0"/>
        <v>0</v>
      </c>
      <c r="F18" s="25">
        <f t="shared" si="3"/>
        <v>0</v>
      </c>
      <c r="G18" s="65"/>
      <c r="H18" s="23">
        <f t="shared" si="1"/>
        <v>0</v>
      </c>
      <c r="I18" s="43">
        <f t="shared" si="2"/>
        <v>0</v>
      </c>
    </row>
    <row r="19" spans="1:9" ht="15" x14ac:dyDescent="0.25">
      <c r="A19" s="42">
        <v>6</v>
      </c>
      <c r="B19" s="14" t="s">
        <v>34</v>
      </c>
      <c r="C19" s="64">
        <v>0</v>
      </c>
      <c r="D19" s="65"/>
      <c r="E19" s="23">
        <f t="shared" si="0"/>
        <v>0</v>
      </c>
      <c r="F19" s="25">
        <f t="shared" si="3"/>
        <v>0</v>
      </c>
      <c r="G19" s="65"/>
      <c r="H19" s="23">
        <f t="shared" si="1"/>
        <v>0</v>
      </c>
      <c r="I19" s="43">
        <f t="shared" si="2"/>
        <v>0</v>
      </c>
    </row>
    <row r="20" spans="1:9" ht="15" x14ac:dyDescent="0.25">
      <c r="A20" s="42">
        <v>7</v>
      </c>
      <c r="B20" s="14" t="s">
        <v>44</v>
      </c>
      <c r="C20" s="64">
        <v>0</v>
      </c>
      <c r="D20" s="65"/>
      <c r="E20" s="23">
        <f t="shared" si="0"/>
        <v>0</v>
      </c>
      <c r="F20" s="25">
        <f t="shared" si="3"/>
        <v>0</v>
      </c>
      <c r="G20" s="65"/>
      <c r="H20" s="23">
        <f t="shared" si="1"/>
        <v>0</v>
      </c>
      <c r="I20" s="43">
        <f t="shared" si="2"/>
        <v>0</v>
      </c>
    </row>
    <row r="21" spans="1:9" ht="15" x14ac:dyDescent="0.25">
      <c r="A21" s="42">
        <v>8</v>
      </c>
      <c r="B21" s="14" t="s">
        <v>45</v>
      </c>
      <c r="C21" s="64">
        <v>0</v>
      </c>
      <c r="D21" s="65"/>
      <c r="E21" s="23">
        <f t="shared" si="0"/>
        <v>0</v>
      </c>
      <c r="F21" s="25">
        <f t="shared" si="3"/>
        <v>0</v>
      </c>
      <c r="G21" s="65"/>
      <c r="H21" s="23">
        <f t="shared" si="1"/>
        <v>0</v>
      </c>
      <c r="I21" s="43">
        <f t="shared" si="2"/>
        <v>0</v>
      </c>
    </row>
    <row r="22" spans="1:9" ht="15" x14ac:dyDescent="0.25">
      <c r="A22" s="42">
        <v>9</v>
      </c>
      <c r="B22" s="14" t="s">
        <v>46</v>
      </c>
      <c r="C22" s="64">
        <v>0</v>
      </c>
      <c r="D22" s="65"/>
      <c r="E22" s="23">
        <f t="shared" si="0"/>
        <v>0</v>
      </c>
      <c r="F22" s="25">
        <f t="shared" si="3"/>
        <v>0</v>
      </c>
      <c r="G22" s="65"/>
      <c r="H22" s="23">
        <f t="shared" si="1"/>
        <v>0</v>
      </c>
      <c r="I22" s="43">
        <f t="shared" si="2"/>
        <v>0</v>
      </c>
    </row>
    <row r="23" spans="1:9" ht="15" x14ac:dyDescent="0.25">
      <c r="A23" s="42">
        <v>10</v>
      </c>
      <c r="B23" s="14" t="s">
        <v>35</v>
      </c>
      <c r="C23" s="64">
        <v>6483</v>
      </c>
      <c r="D23" s="65"/>
      <c r="E23" s="23">
        <f t="shared" si="0"/>
        <v>0</v>
      </c>
      <c r="F23" s="25">
        <f t="shared" si="3"/>
        <v>0</v>
      </c>
      <c r="G23" s="65"/>
      <c r="H23" s="23">
        <f t="shared" si="1"/>
        <v>0</v>
      </c>
      <c r="I23" s="43">
        <f t="shared" si="2"/>
        <v>0</v>
      </c>
    </row>
    <row r="24" spans="1:9" ht="15" x14ac:dyDescent="0.25">
      <c r="A24" s="42">
        <v>11</v>
      </c>
      <c r="B24" s="14" t="s">
        <v>36</v>
      </c>
      <c r="C24" s="64">
        <v>285</v>
      </c>
      <c r="D24" s="65"/>
      <c r="E24" s="23">
        <f t="shared" si="0"/>
        <v>0</v>
      </c>
      <c r="F24" s="25">
        <f t="shared" si="3"/>
        <v>0</v>
      </c>
      <c r="G24" s="65"/>
      <c r="H24" s="23">
        <f t="shared" si="1"/>
        <v>0</v>
      </c>
      <c r="I24" s="43">
        <f t="shared" si="2"/>
        <v>0</v>
      </c>
    </row>
    <row r="25" spans="1:9" ht="15" x14ac:dyDescent="0.25">
      <c r="A25" s="42">
        <v>12</v>
      </c>
      <c r="B25" s="14" t="s">
        <v>37</v>
      </c>
      <c r="C25" s="64">
        <v>87</v>
      </c>
      <c r="D25" s="65"/>
      <c r="E25" s="23">
        <f t="shared" si="0"/>
        <v>0</v>
      </c>
      <c r="F25" s="25">
        <f t="shared" si="3"/>
        <v>0</v>
      </c>
      <c r="G25" s="65"/>
      <c r="H25" s="23">
        <f t="shared" si="1"/>
        <v>0</v>
      </c>
      <c r="I25" s="43">
        <f t="shared" si="2"/>
        <v>0</v>
      </c>
    </row>
    <row r="26" spans="1:9" ht="15" x14ac:dyDescent="0.25">
      <c r="A26" s="42">
        <v>13</v>
      </c>
      <c r="B26" s="14" t="s">
        <v>41</v>
      </c>
      <c r="C26" s="64">
        <v>5851</v>
      </c>
      <c r="D26" s="65"/>
      <c r="E26" s="23">
        <f t="shared" si="0"/>
        <v>0</v>
      </c>
      <c r="F26" s="25">
        <f t="shared" si="3"/>
        <v>0</v>
      </c>
      <c r="G26" s="65"/>
      <c r="H26" s="23">
        <f t="shared" si="1"/>
        <v>0</v>
      </c>
      <c r="I26" s="43">
        <f t="shared" si="2"/>
        <v>0</v>
      </c>
    </row>
    <row r="27" spans="1:9" ht="15" x14ac:dyDescent="0.25">
      <c r="A27" s="42">
        <v>14</v>
      </c>
      <c r="B27" s="14" t="s">
        <v>42</v>
      </c>
      <c r="C27" s="64">
        <v>80</v>
      </c>
      <c r="D27" s="65"/>
      <c r="E27" s="23">
        <f t="shared" si="0"/>
        <v>0</v>
      </c>
      <c r="F27" s="25">
        <f t="shared" si="3"/>
        <v>0</v>
      </c>
      <c r="G27" s="65"/>
      <c r="H27" s="23">
        <f t="shared" si="1"/>
        <v>0</v>
      </c>
      <c r="I27" s="43">
        <f t="shared" si="2"/>
        <v>0</v>
      </c>
    </row>
    <row r="28" spans="1:9" ht="15" x14ac:dyDescent="0.25">
      <c r="A28" s="42">
        <v>15</v>
      </c>
      <c r="B28" s="14" t="s">
        <v>43</v>
      </c>
      <c r="C28" s="64">
        <v>60</v>
      </c>
      <c r="D28" s="65"/>
      <c r="E28" s="23">
        <f t="shared" si="0"/>
        <v>0</v>
      </c>
      <c r="F28" s="25">
        <f t="shared" si="3"/>
        <v>0</v>
      </c>
      <c r="G28" s="65"/>
      <c r="H28" s="23">
        <f t="shared" si="1"/>
        <v>0</v>
      </c>
      <c r="I28" s="43">
        <f t="shared" si="2"/>
        <v>0</v>
      </c>
    </row>
    <row r="29" spans="1:9" ht="15" x14ac:dyDescent="0.25">
      <c r="A29" s="42">
        <v>16</v>
      </c>
      <c r="B29" s="14" t="s">
        <v>38</v>
      </c>
      <c r="C29" s="64">
        <v>5184</v>
      </c>
      <c r="D29" s="65"/>
      <c r="E29" s="23">
        <f t="shared" si="0"/>
        <v>0</v>
      </c>
      <c r="F29" s="25">
        <f t="shared" si="3"/>
        <v>0</v>
      </c>
      <c r="G29" s="65"/>
      <c r="H29" s="23">
        <f t="shared" si="1"/>
        <v>0</v>
      </c>
      <c r="I29" s="43">
        <f t="shared" si="2"/>
        <v>0</v>
      </c>
    </row>
    <row r="30" spans="1:9" ht="15" x14ac:dyDescent="0.25">
      <c r="A30" s="42">
        <v>17</v>
      </c>
      <c r="B30" s="14" t="s">
        <v>39</v>
      </c>
      <c r="C30" s="64">
        <v>360</v>
      </c>
      <c r="D30" s="65"/>
      <c r="E30" s="23">
        <f t="shared" si="0"/>
        <v>0</v>
      </c>
      <c r="F30" s="25">
        <f t="shared" si="3"/>
        <v>0</v>
      </c>
      <c r="G30" s="65"/>
      <c r="H30" s="23">
        <f t="shared" si="1"/>
        <v>0</v>
      </c>
      <c r="I30" s="43">
        <f t="shared" si="2"/>
        <v>0</v>
      </c>
    </row>
    <row r="31" spans="1:9" ht="15" x14ac:dyDescent="0.25">
      <c r="A31" s="42">
        <v>18</v>
      </c>
      <c r="B31" s="14" t="s">
        <v>40</v>
      </c>
      <c r="C31" s="64">
        <v>140</v>
      </c>
      <c r="D31" s="65"/>
      <c r="E31" s="23">
        <f t="shared" si="0"/>
        <v>0</v>
      </c>
      <c r="F31" s="25">
        <f t="shared" si="3"/>
        <v>0</v>
      </c>
      <c r="G31" s="65"/>
      <c r="H31" s="23">
        <f t="shared" si="1"/>
        <v>0</v>
      </c>
      <c r="I31" s="43">
        <f t="shared" si="2"/>
        <v>0</v>
      </c>
    </row>
    <row r="32" spans="1:9" ht="15" x14ac:dyDescent="0.25">
      <c r="A32" s="42">
        <v>19</v>
      </c>
      <c r="B32" s="14" t="s">
        <v>5</v>
      </c>
      <c r="C32" s="64">
        <v>669</v>
      </c>
      <c r="D32" s="65"/>
      <c r="E32" s="23">
        <f t="shared" si="0"/>
        <v>0</v>
      </c>
      <c r="F32" s="25">
        <f t="shared" si="3"/>
        <v>0</v>
      </c>
      <c r="G32" s="65"/>
      <c r="H32" s="23">
        <f t="shared" si="1"/>
        <v>0</v>
      </c>
      <c r="I32" s="43">
        <f t="shared" si="2"/>
        <v>0</v>
      </c>
    </row>
    <row r="33" spans="1:9" ht="15" x14ac:dyDescent="0.25">
      <c r="A33" s="42">
        <v>20</v>
      </c>
      <c r="B33" s="14" t="s">
        <v>49</v>
      </c>
      <c r="C33" s="64">
        <v>0</v>
      </c>
      <c r="D33" s="65"/>
      <c r="E33" s="23">
        <f t="shared" si="0"/>
        <v>0</v>
      </c>
      <c r="F33" s="25">
        <f t="shared" si="3"/>
        <v>0</v>
      </c>
      <c r="G33" s="65"/>
      <c r="H33" s="23">
        <f t="shared" si="1"/>
        <v>0</v>
      </c>
      <c r="I33" s="43">
        <f t="shared" si="2"/>
        <v>0</v>
      </c>
    </row>
    <row r="34" spans="1:9" ht="31.5" customHeight="1" x14ac:dyDescent="0.25">
      <c r="A34" s="42">
        <v>21</v>
      </c>
      <c r="B34" s="14" t="s">
        <v>52</v>
      </c>
      <c r="C34" s="64">
        <v>0</v>
      </c>
      <c r="D34" s="65"/>
      <c r="E34" s="23">
        <f t="shared" si="0"/>
        <v>0</v>
      </c>
      <c r="F34" s="25">
        <f t="shared" si="3"/>
        <v>0</v>
      </c>
      <c r="G34" s="65"/>
      <c r="H34" s="23">
        <f t="shared" si="1"/>
        <v>0</v>
      </c>
      <c r="I34" s="43">
        <f t="shared" si="2"/>
        <v>0</v>
      </c>
    </row>
    <row r="35" spans="1:9" ht="36" customHeight="1" x14ac:dyDescent="0.25">
      <c r="A35" s="42">
        <v>22</v>
      </c>
      <c r="B35" s="15" t="s">
        <v>50</v>
      </c>
      <c r="C35" s="64">
        <v>425</v>
      </c>
      <c r="D35" s="65"/>
      <c r="E35" s="23">
        <f t="shared" si="0"/>
        <v>0</v>
      </c>
      <c r="F35" s="25">
        <f t="shared" si="3"/>
        <v>0</v>
      </c>
      <c r="G35" s="65"/>
      <c r="H35" s="23">
        <f t="shared" si="1"/>
        <v>0</v>
      </c>
      <c r="I35" s="43">
        <f t="shared" si="2"/>
        <v>0</v>
      </c>
    </row>
    <row r="36" spans="1:9" ht="17.25" customHeight="1" x14ac:dyDescent="0.25">
      <c r="A36" s="42">
        <v>23</v>
      </c>
      <c r="B36" s="61" t="s">
        <v>3</v>
      </c>
      <c r="C36" s="64">
        <v>0</v>
      </c>
      <c r="D36" s="66"/>
      <c r="E36" s="23">
        <f t="shared" si="0"/>
        <v>0</v>
      </c>
      <c r="F36" s="62">
        <f t="shared" si="3"/>
        <v>0</v>
      </c>
      <c r="G36" s="66"/>
      <c r="H36" s="23">
        <f t="shared" si="1"/>
        <v>0</v>
      </c>
      <c r="I36" s="63">
        <f t="shared" si="2"/>
        <v>0</v>
      </c>
    </row>
    <row r="37" spans="1:9" ht="15" x14ac:dyDescent="0.25">
      <c r="A37" s="42">
        <v>24</v>
      </c>
      <c r="B37" s="14" t="s">
        <v>4</v>
      </c>
      <c r="C37" s="64">
        <v>0</v>
      </c>
      <c r="D37" s="65"/>
      <c r="E37" s="23">
        <f t="shared" si="0"/>
        <v>0</v>
      </c>
      <c r="F37" s="25">
        <f t="shared" si="3"/>
        <v>0</v>
      </c>
      <c r="G37" s="65"/>
      <c r="H37" s="23">
        <f t="shared" si="1"/>
        <v>0</v>
      </c>
      <c r="I37" s="43">
        <f t="shared" si="2"/>
        <v>0</v>
      </c>
    </row>
    <row r="38" spans="1:9" ht="15" x14ac:dyDescent="0.25">
      <c r="A38" s="42">
        <v>25</v>
      </c>
      <c r="B38" s="14" t="s">
        <v>48</v>
      </c>
      <c r="C38" s="64">
        <v>0</v>
      </c>
      <c r="D38" s="65"/>
      <c r="E38" s="23">
        <f t="shared" si="0"/>
        <v>0</v>
      </c>
      <c r="F38" s="25">
        <f t="shared" si="3"/>
        <v>0</v>
      </c>
      <c r="G38" s="65"/>
      <c r="H38" s="23">
        <f t="shared" si="1"/>
        <v>0</v>
      </c>
      <c r="I38" s="43">
        <f t="shared" si="2"/>
        <v>0</v>
      </c>
    </row>
    <row r="39" spans="1:9" ht="15" x14ac:dyDescent="0.25">
      <c r="A39" s="42">
        <v>26</v>
      </c>
      <c r="B39" s="14" t="s">
        <v>51</v>
      </c>
      <c r="C39" s="64">
        <v>618</v>
      </c>
      <c r="D39" s="65"/>
      <c r="E39" s="23">
        <f t="shared" si="0"/>
        <v>0</v>
      </c>
      <c r="F39" s="25">
        <f t="shared" si="3"/>
        <v>0</v>
      </c>
      <c r="G39" s="65"/>
      <c r="H39" s="23">
        <f t="shared" si="1"/>
        <v>0</v>
      </c>
      <c r="I39" s="43">
        <f t="shared" si="2"/>
        <v>0</v>
      </c>
    </row>
    <row r="40" spans="1:9" ht="15" x14ac:dyDescent="0.25">
      <c r="A40" s="42">
        <v>27</v>
      </c>
      <c r="B40" s="14" t="s">
        <v>53</v>
      </c>
      <c r="C40" s="64">
        <v>0</v>
      </c>
      <c r="D40" s="65"/>
      <c r="E40" s="23">
        <f t="shared" si="0"/>
        <v>0</v>
      </c>
      <c r="F40" s="25">
        <f t="shared" si="3"/>
        <v>0</v>
      </c>
      <c r="G40" s="65"/>
      <c r="H40" s="23">
        <f t="shared" si="1"/>
        <v>0</v>
      </c>
      <c r="I40" s="43">
        <f t="shared" si="2"/>
        <v>0</v>
      </c>
    </row>
    <row r="41" spans="1:9" ht="15" x14ac:dyDescent="0.25">
      <c r="A41" s="42">
        <v>28</v>
      </c>
      <c r="B41" s="14" t="s">
        <v>54</v>
      </c>
      <c r="C41" s="64">
        <v>0</v>
      </c>
      <c r="D41" s="65"/>
      <c r="E41" s="23">
        <f t="shared" si="0"/>
        <v>0</v>
      </c>
      <c r="F41" s="25">
        <f t="shared" si="3"/>
        <v>0</v>
      </c>
      <c r="G41" s="65"/>
      <c r="H41" s="23">
        <f t="shared" si="1"/>
        <v>0</v>
      </c>
      <c r="I41" s="43">
        <f t="shared" si="2"/>
        <v>0</v>
      </c>
    </row>
    <row r="42" spans="1:9" ht="15" x14ac:dyDescent="0.25">
      <c r="A42" s="42">
        <v>29</v>
      </c>
      <c r="B42" s="14" t="s">
        <v>47</v>
      </c>
      <c r="C42" s="64">
        <v>0</v>
      </c>
      <c r="D42" s="65"/>
      <c r="E42" s="23">
        <f t="shared" si="0"/>
        <v>0</v>
      </c>
      <c r="F42" s="25">
        <f t="shared" si="3"/>
        <v>0</v>
      </c>
      <c r="G42" s="65"/>
      <c r="H42" s="23">
        <f t="shared" si="1"/>
        <v>0</v>
      </c>
      <c r="I42" s="43">
        <f t="shared" si="2"/>
        <v>0</v>
      </c>
    </row>
    <row r="43" spans="1:9" ht="15" x14ac:dyDescent="0.25">
      <c r="A43" s="42">
        <v>30</v>
      </c>
      <c r="B43" s="22" t="s">
        <v>104</v>
      </c>
      <c r="C43" s="64">
        <v>425</v>
      </c>
      <c r="D43" s="65"/>
      <c r="E43" s="23">
        <f t="shared" si="0"/>
        <v>0</v>
      </c>
      <c r="F43" s="25">
        <f t="shared" si="3"/>
        <v>0</v>
      </c>
      <c r="G43" s="65"/>
      <c r="H43" s="23">
        <f t="shared" si="1"/>
        <v>0</v>
      </c>
      <c r="I43" s="43">
        <f t="shared" si="2"/>
        <v>0</v>
      </c>
    </row>
    <row r="44" spans="1:9" ht="15" x14ac:dyDescent="0.25">
      <c r="A44" s="42">
        <v>31</v>
      </c>
      <c r="B44" s="22" t="s">
        <v>107</v>
      </c>
      <c r="C44" s="64">
        <v>225</v>
      </c>
      <c r="D44" s="65"/>
      <c r="E44" s="23">
        <f t="shared" si="0"/>
        <v>0</v>
      </c>
      <c r="F44" s="25">
        <f t="shared" si="3"/>
        <v>0</v>
      </c>
      <c r="G44" s="65"/>
      <c r="H44" s="23">
        <f t="shared" si="1"/>
        <v>0</v>
      </c>
      <c r="I44" s="43">
        <f t="shared" si="2"/>
        <v>0</v>
      </c>
    </row>
    <row r="45" spans="1:9" ht="15" x14ac:dyDescent="0.25">
      <c r="A45" s="42">
        <v>32</v>
      </c>
      <c r="B45" s="22" t="s">
        <v>108</v>
      </c>
      <c r="C45" s="64">
        <v>425</v>
      </c>
      <c r="D45" s="65"/>
      <c r="E45" s="23">
        <f t="shared" si="0"/>
        <v>0</v>
      </c>
      <c r="F45" s="25">
        <f t="shared" si="3"/>
        <v>0</v>
      </c>
      <c r="G45" s="65"/>
      <c r="H45" s="23">
        <f t="shared" si="1"/>
        <v>0</v>
      </c>
      <c r="I45" s="43">
        <f t="shared" si="2"/>
        <v>0</v>
      </c>
    </row>
    <row r="46" spans="1:9" ht="15" x14ac:dyDescent="0.25">
      <c r="A46" s="42">
        <v>33</v>
      </c>
      <c r="B46" s="22" t="s">
        <v>110</v>
      </c>
      <c r="C46" s="64">
        <v>4200</v>
      </c>
      <c r="D46" s="65"/>
      <c r="E46" s="23">
        <f t="shared" si="0"/>
        <v>0</v>
      </c>
      <c r="F46" s="25">
        <f t="shared" si="3"/>
        <v>0</v>
      </c>
      <c r="G46" s="65"/>
      <c r="H46" s="23">
        <f t="shared" si="1"/>
        <v>0</v>
      </c>
      <c r="I46" s="43">
        <f t="shared" si="2"/>
        <v>0</v>
      </c>
    </row>
    <row r="47" spans="1:9" ht="15" x14ac:dyDescent="0.25">
      <c r="A47" s="42">
        <v>34</v>
      </c>
      <c r="B47" s="22" t="s">
        <v>111</v>
      </c>
      <c r="C47" s="64">
        <v>933</v>
      </c>
      <c r="D47" s="65"/>
      <c r="E47" s="23">
        <f t="shared" si="0"/>
        <v>0</v>
      </c>
      <c r="F47" s="25">
        <f t="shared" si="3"/>
        <v>0</v>
      </c>
      <c r="G47" s="65"/>
      <c r="H47" s="23">
        <f t="shared" si="1"/>
        <v>0</v>
      </c>
      <c r="I47" s="43">
        <f t="shared" si="2"/>
        <v>0</v>
      </c>
    </row>
    <row r="48" spans="1:9" ht="15" x14ac:dyDescent="0.25">
      <c r="A48" s="42">
        <v>35</v>
      </c>
      <c r="B48" s="22" t="s">
        <v>112</v>
      </c>
      <c r="C48" s="64">
        <v>519</v>
      </c>
      <c r="D48" s="65"/>
      <c r="E48" s="23">
        <f>D48*1.15</f>
        <v>0</v>
      </c>
      <c r="F48" s="25">
        <f t="shared" si="3"/>
        <v>0</v>
      </c>
      <c r="G48" s="65"/>
      <c r="H48" s="23">
        <f t="shared" si="1"/>
        <v>0</v>
      </c>
      <c r="I48" s="43">
        <f t="shared" si="2"/>
        <v>0</v>
      </c>
    </row>
    <row r="49" spans="1:9" s="75" customFormat="1" ht="15.75" thickBot="1" x14ac:dyDescent="0.3">
      <c r="A49" s="42">
        <v>36</v>
      </c>
      <c r="B49" s="22" t="s">
        <v>119</v>
      </c>
      <c r="C49" s="64">
        <v>1</v>
      </c>
      <c r="D49" s="65"/>
      <c r="E49" s="23">
        <f>D49*1.15</f>
        <v>0</v>
      </c>
      <c r="F49" s="25">
        <f t="shared" si="3"/>
        <v>0</v>
      </c>
      <c r="G49" s="65"/>
      <c r="H49" s="23">
        <f t="shared" si="1"/>
        <v>0</v>
      </c>
      <c r="I49" s="43">
        <f t="shared" si="2"/>
        <v>0</v>
      </c>
    </row>
    <row r="50" spans="1:9" s="1" customFormat="1" ht="15.75" thickBot="1" x14ac:dyDescent="0.3">
      <c r="A50" s="44"/>
      <c r="B50" s="19" t="s">
        <v>12</v>
      </c>
      <c r="C50" s="24">
        <f>SUM(C14:C49)</f>
        <v>38915</v>
      </c>
      <c r="D50" s="20"/>
      <c r="E50" s="20"/>
      <c r="F50" s="21">
        <f>SUM(F14:F48)</f>
        <v>0</v>
      </c>
      <c r="G50" s="20"/>
      <c r="H50" s="20"/>
      <c r="I50" s="45">
        <f>SUM(I14:I48)</f>
        <v>0</v>
      </c>
    </row>
    <row r="51" spans="1:9" ht="36" customHeight="1" thickBot="1" x14ac:dyDescent="0.3">
      <c r="A51" s="136" t="s">
        <v>97</v>
      </c>
      <c r="B51" s="137"/>
      <c r="C51" s="137"/>
      <c r="D51" s="11" t="s">
        <v>98</v>
      </c>
      <c r="E51" s="68"/>
      <c r="F51" s="12"/>
      <c r="G51" s="11" t="s">
        <v>99</v>
      </c>
      <c r="H51" s="67"/>
      <c r="I51" s="38"/>
    </row>
    <row r="52" spans="1:9" x14ac:dyDescent="0.2">
      <c r="A52" s="37"/>
      <c r="B52" s="12"/>
      <c r="C52" s="12"/>
      <c r="D52" s="12"/>
      <c r="E52" s="12"/>
      <c r="F52" s="12"/>
      <c r="G52" s="12"/>
      <c r="H52" s="12"/>
      <c r="I52" s="38"/>
    </row>
    <row r="53" spans="1:9" ht="29.25" customHeight="1" thickBot="1" x14ac:dyDescent="0.35">
      <c r="A53" s="138" t="s">
        <v>64</v>
      </c>
      <c r="B53" s="139"/>
      <c r="C53" s="18"/>
      <c r="D53" s="124"/>
      <c r="E53" s="124"/>
      <c r="F53" s="18"/>
      <c r="G53" s="18"/>
      <c r="H53" s="18"/>
      <c r="I53" s="38"/>
    </row>
    <row r="54" spans="1:9" ht="30.75" thickBot="1" x14ac:dyDescent="0.3">
      <c r="A54" s="46" t="s">
        <v>14</v>
      </c>
      <c r="B54" s="31" t="s">
        <v>0</v>
      </c>
      <c r="C54" s="27" t="s">
        <v>13</v>
      </c>
      <c r="D54" s="120" t="s">
        <v>65</v>
      </c>
      <c r="E54" s="120"/>
      <c r="F54" s="120"/>
      <c r="G54" s="120"/>
      <c r="H54" s="120"/>
      <c r="I54" s="125"/>
    </row>
    <row r="55" spans="1:9" ht="46.5" customHeight="1" thickBot="1" x14ac:dyDescent="0.3">
      <c r="A55" s="47">
        <v>1</v>
      </c>
      <c r="B55" s="30" t="s">
        <v>71</v>
      </c>
      <c r="C55" s="69"/>
      <c r="D55" s="108" t="s">
        <v>105</v>
      </c>
      <c r="E55" s="108"/>
      <c r="F55" s="108"/>
      <c r="G55" s="108"/>
      <c r="H55" s="108"/>
      <c r="I55" s="109"/>
    </row>
    <row r="56" spans="1:9" ht="38.25" customHeight="1" thickBot="1" x14ac:dyDescent="0.3">
      <c r="A56" s="47">
        <v>2</v>
      </c>
      <c r="B56" s="30" t="s">
        <v>71</v>
      </c>
      <c r="C56" s="69"/>
      <c r="D56" s="108" t="s">
        <v>106</v>
      </c>
      <c r="E56" s="108"/>
      <c r="F56" s="108"/>
      <c r="G56" s="108"/>
      <c r="H56" s="108"/>
      <c r="I56" s="109"/>
    </row>
    <row r="57" spans="1:9" x14ac:dyDescent="0.2">
      <c r="A57" s="37"/>
      <c r="B57" s="12"/>
      <c r="C57" s="12"/>
      <c r="D57" s="12"/>
      <c r="E57" s="12"/>
      <c r="F57" s="12"/>
      <c r="G57" s="12"/>
      <c r="H57" s="12"/>
      <c r="I57" s="38"/>
    </row>
    <row r="58" spans="1:9" ht="17.25" customHeight="1" x14ac:dyDescent="0.25">
      <c r="A58" s="110" t="s">
        <v>66</v>
      </c>
      <c r="B58" s="111"/>
      <c r="C58" s="12"/>
      <c r="D58" s="12"/>
      <c r="E58" s="12"/>
      <c r="F58" s="12"/>
      <c r="G58" s="12"/>
      <c r="H58" s="12"/>
      <c r="I58" s="38"/>
    </row>
    <row r="59" spans="1:9" ht="21" customHeight="1" x14ac:dyDescent="0.2">
      <c r="A59" s="117" t="s">
        <v>67</v>
      </c>
      <c r="B59" s="118"/>
      <c r="C59" s="118"/>
      <c r="D59" s="118"/>
      <c r="E59" s="118"/>
      <c r="F59" s="118"/>
      <c r="G59" s="118"/>
      <c r="H59" s="118"/>
      <c r="I59" s="119"/>
    </row>
    <row r="60" spans="1:9" ht="15" thickBot="1" x14ac:dyDescent="0.25">
      <c r="A60" s="37"/>
      <c r="B60" s="12"/>
      <c r="C60" s="12"/>
      <c r="D60" s="12"/>
      <c r="E60" s="12"/>
      <c r="F60" s="12"/>
      <c r="G60" s="12"/>
      <c r="H60" s="12"/>
      <c r="I60" s="38"/>
    </row>
    <row r="61" spans="1:9" ht="43.5" customHeight="1" thickBot="1" x14ac:dyDescent="0.3">
      <c r="A61" s="46" t="s">
        <v>14</v>
      </c>
      <c r="B61" s="31" t="s">
        <v>68</v>
      </c>
      <c r="C61" s="27" t="s">
        <v>69</v>
      </c>
      <c r="D61" s="120" t="s">
        <v>70</v>
      </c>
      <c r="E61" s="120"/>
      <c r="F61" s="120"/>
      <c r="G61" s="12"/>
      <c r="H61" s="12"/>
      <c r="I61" s="38"/>
    </row>
    <row r="62" spans="1:9" ht="25.5" customHeight="1" x14ac:dyDescent="0.2">
      <c r="A62" s="48">
        <v>1</v>
      </c>
      <c r="B62" s="73" t="s">
        <v>72</v>
      </c>
      <c r="C62" s="70">
        <v>0.5</v>
      </c>
      <c r="D62" s="121"/>
      <c r="E62" s="121"/>
      <c r="F62" s="121"/>
      <c r="G62" s="12"/>
      <c r="H62" s="12"/>
      <c r="I62" s="38"/>
    </row>
    <row r="63" spans="1:9" ht="25.5" customHeight="1" x14ac:dyDescent="0.2">
      <c r="A63" s="49">
        <v>2</v>
      </c>
      <c r="B63" s="74" t="s">
        <v>73</v>
      </c>
      <c r="C63" s="71">
        <v>0.1</v>
      </c>
      <c r="D63" s="112"/>
      <c r="E63" s="112"/>
      <c r="F63" s="112"/>
      <c r="G63" s="12"/>
      <c r="H63" s="12"/>
      <c r="I63" s="38"/>
    </row>
    <row r="64" spans="1:9" ht="25.5" customHeight="1" x14ac:dyDescent="0.2">
      <c r="A64" s="49">
        <v>3</v>
      </c>
      <c r="B64" s="74" t="s">
        <v>11</v>
      </c>
      <c r="C64" s="71">
        <v>0.2</v>
      </c>
      <c r="D64" s="112"/>
      <c r="E64" s="112"/>
      <c r="F64" s="112"/>
      <c r="G64" s="12"/>
      <c r="H64" s="12"/>
      <c r="I64" s="38"/>
    </row>
    <row r="65" spans="1:9" ht="25.5" customHeight="1" x14ac:dyDescent="0.2">
      <c r="A65" s="49">
        <v>4</v>
      </c>
      <c r="B65" s="74" t="s">
        <v>74</v>
      </c>
      <c r="C65" s="71">
        <v>0.1</v>
      </c>
      <c r="D65" s="112"/>
      <c r="E65" s="112"/>
      <c r="F65" s="112"/>
      <c r="G65" s="12"/>
      <c r="H65" s="12"/>
      <c r="I65" s="38"/>
    </row>
    <row r="66" spans="1:9" ht="25.5" customHeight="1" x14ac:dyDescent="0.2">
      <c r="A66" s="49">
        <v>5</v>
      </c>
      <c r="B66" s="74" t="s">
        <v>58</v>
      </c>
      <c r="C66" s="71">
        <v>0.05</v>
      </c>
      <c r="D66" s="112"/>
      <c r="E66" s="112"/>
      <c r="F66" s="112"/>
      <c r="G66" s="12"/>
      <c r="H66" s="12"/>
      <c r="I66" s="38"/>
    </row>
    <row r="67" spans="1:9" ht="25.5" customHeight="1" thickBot="1" x14ac:dyDescent="0.25">
      <c r="A67" s="50">
        <v>6</v>
      </c>
      <c r="B67" s="74" t="s">
        <v>58</v>
      </c>
      <c r="C67" s="72">
        <v>0.05</v>
      </c>
      <c r="D67" s="113"/>
      <c r="E67" s="113"/>
      <c r="F67" s="113"/>
      <c r="G67" s="12"/>
      <c r="H67" s="12"/>
      <c r="I67" s="38"/>
    </row>
    <row r="68" spans="1:9" ht="15.75" thickBot="1" x14ac:dyDescent="0.3">
      <c r="A68" s="51"/>
      <c r="B68" s="29"/>
      <c r="C68" s="32">
        <f>SUM(C62:C67)</f>
        <v>1</v>
      </c>
      <c r="D68" s="114"/>
      <c r="E68" s="115"/>
      <c r="F68" s="116"/>
      <c r="G68" s="12"/>
      <c r="H68" s="12"/>
      <c r="I68" s="38"/>
    </row>
    <row r="69" spans="1:9" x14ac:dyDescent="0.2">
      <c r="A69" s="37"/>
      <c r="B69" s="12"/>
      <c r="C69" s="12"/>
      <c r="D69" s="12"/>
      <c r="E69" s="12"/>
      <c r="F69" s="12"/>
      <c r="G69" s="12"/>
      <c r="H69" s="12"/>
      <c r="I69" s="38"/>
    </row>
    <row r="70" spans="1:9" ht="15" thickBot="1" x14ac:dyDescent="0.25">
      <c r="A70" s="52"/>
      <c r="B70" s="53"/>
      <c r="C70" s="53"/>
      <c r="D70" s="53"/>
      <c r="E70" s="53"/>
      <c r="F70" s="53"/>
      <c r="G70" s="53"/>
      <c r="H70" s="53"/>
      <c r="I70" s="54"/>
    </row>
    <row r="71" spans="1:9" ht="15" thickTop="1" x14ac:dyDescent="0.2"/>
  </sheetData>
  <mergeCells count="25">
    <mergeCell ref="C1:H3"/>
    <mergeCell ref="C4:H4"/>
    <mergeCell ref="D53:E53"/>
    <mergeCell ref="D54:I54"/>
    <mergeCell ref="D55:I55"/>
    <mergeCell ref="D12:F12"/>
    <mergeCell ref="G12:I12"/>
    <mergeCell ref="C7:H7"/>
    <mergeCell ref="C8:H8"/>
    <mergeCell ref="C9:H9"/>
    <mergeCell ref="D11:E11"/>
    <mergeCell ref="A12:C12"/>
    <mergeCell ref="A51:C51"/>
    <mergeCell ref="A53:B53"/>
    <mergeCell ref="D56:I56"/>
    <mergeCell ref="A58:B58"/>
    <mergeCell ref="D66:F66"/>
    <mergeCell ref="D67:F67"/>
    <mergeCell ref="D68:F68"/>
    <mergeCell ref="A59:I59"/>
    <mergeCell ref="D61:F61"/>
    <mergeCell ref="D62:F62"/>
    <mergeCell ref="D63:F63"/>
    <mergeCell ref="D64:F64"/>
    <mergeCell ref="D65:F65"/>
  </mergeCells>
  <printOptions horizontalCentered="1"/>
  <pageMargins left="0.70866141732283472" right="0.70866141732283472" top="0.74803149606299213" bottom="0.74803149606299213" header="0.31496062992125984" footer="0.31496062992125984"/>
  <pageSetup paperSize="9" scale="54"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I61"/>
  <sheetViews>
    <sheetView view="pageBreakPreview" zoomScale="90" zoomScaleNormal="100" zoomScaleSheetLayoutView="90" workbookViewId="0">
      <selection activeCell="A49" sqref="A49:I49"/>
    </sheetView>
  </sheetViews>
  <sheetFormatPr defaultRowHeight="12.75" x14ac:dyDescent="0.2"/>
  <cols>
    <col min="1" max="1" width="25" customWidth="1"/>
    <col min="2" max="2" width="13.5703125" customWidth="1"/>
    <col min="5" max="5" width="13.85546875" customWidth="1"/>
    <col min="7" max="7" width="11.140625" customWidth="1"/>
  </cols>
  <sheetData>
    <row r="1" spans="1:9" x14ac:dyDescent="0.2">
      <c r="A1" s="4"/>
      <c r="B1" s="5"/>
      <c r="C1" s="5"/>
      <c r="D1" s="5"/>
      <c r="E1" s="5"/>
      <c r="F1" s="5"/>
      <c r="G1" s="5"/>
      <c r="H1" s="5"/>
      <c r="I1" s="6"/>
    </row>
    <row r="2" spans="1:9" x14ac:dyDescent="0.2">
      <c r="A2" s="7"/>
      <c r="B2" s="8"/>
      <c r="C2" s="8"/>
      <c r="D2" s="8"/>
      <c r="E2" s="8"/>
      <c r="F2" s="8"/>
      <c r="G2" s="8"/>
      <c r="H2" s="8"/>
      <c r="I2" s="9"/>
    </row>
    <row r="3" spans="1:9" x14ac:dyDescent="0.2">
      <c r="A3" s="7"/>
      <c r="B3" s="8"/>
      <c r="C3" s="8"/>
      <c r="D3" s="8"/>
      <c r="E3" s="8"/>
      <c r="F3" s="8"/>
      <c r="G3" s="8"/>
      <c r="H3" s="8"/>
      <c r="I3" s="9"/>
    </row>
    <row r="4" spans="1:9" x14ac:dyDescent="0.2">
      <c r="A4" s="7"/>
      <c r="B4" s="8"/>
      <c r="C4" s="8"/>
      <c r="D4" s="8"/>
      <c r="E4" s="8"/>
      <c r="F4" s="8"/>
      <c r="G4" s="8"/>
      <c r="H4" s="8"/>
      <c r="I4" s="9"/>
    </row>
    <row r="5" spans="1:9" x14ac:dyDescent="0.2">
      <c r="A5" s="7"/>
      <c r="B5" s="8"/>
      <c r="C5" s="8"/>
      <c r="D5" s="8"/>
      <c r="E5" s="8"/>
      <c r="F5" s="8"/>
      <c r="G5" s="8"/>
      <c r="H5" s="8"/>
      <c r="I5" s="9"/>
    </row>
    <row r="6" spans="1:9" x14ac:dyDescent="0.2">
      <c r="A6" s="7"/>
      <c r="B6" s="8"/>
      <c r="C6" s="8"/>
      <c r="D6" s="8"/>
      <c r="E6" s="8"/>
      <c r="F6" s="8"/>
      <c r="G6" s="8"/>
      <c r="H6" s="8"/>
      <c r="I6" s="9"/>
    </row>
    <row r="7" spans="1:9" ht="13.5" thickBot="1" x14ac:dyDescent="0.25">
      <c r="A7" s="7"/>
      <c r="B7" s="8"/>
      <c r="C7" s="8"/>
      <c r="D7" s="8"/>
      <c r="E7" s="8"/>
      <c r="F7" s="8"/>
      <c r="G7" s="8"/>
      <c r="H7" s="8"/>
      <c r="I7" s="9"/>
    </row>
    <row r="8" spans="1:9" ht="15.75" thickBot="1" x14ac:dyDescent="0.3">
      <c r="A8" s="179" t="s">
        <v>15</v>
      </c>
      <c r="B8" s="179"/>
      <c r="C8" s="183" t="s">
        <v>115</v>
      </c>
      <c r="D8" s="184"/>
      <c r="E8" s="184"/>
      <c r="F8" s="184"/>
      <c r="G8" s="184"/>
      <c r="H8" s="184"/>
      <c r="I8" s="185"/>
    </row>
    <row r="9" spans="1:9" ht="58.5" customHeight="1" thickBot="1" x14ac:dyDescent="0.3">
      <c r="A9" s="179" t="s">
        <v>16</v>
      </c>
      <c r="B9" s="179"/>
      <c r="C9" s="186" t="s">
        <v>109</v>
      </c>
      <c r="D9" s="186"/>
      <c r="E9" s="186"/>
      <c r="F9" s="186"/>
      <c r="G9" s="186"/>
      <c r="H9" s="186"/>
      <c r="I9" s="186"/>
    </row>
    <row r="10" spans="1:9" ht="15.75" thickBot="1" x14ac:dyDescent="0.3">
      <c r="A10" s="179" t="s">
        <v>2</v>
      </c>
      <c r="B10" s="179"/>
      <c r="C10" s="187"/>
      <c r="D10" s="187"/>
      <c r="E10" s="187"/>
      <c r="F10" s="187"/>
      <c r="G10" s="187"/>
      <c r="H10" s="187"/>
      <c r="I10" s="187"/>
    </row>
    <row r="11" spans="1:9" x14ac:dyDescent="0.2">
      <c r="A11" s="7"/>
      <c r="B11" s="8"/>
      <c r="C11" s="8"/>
      <c r="D11" s="8"/>
      <c r="E11" s="8"/>
      <c r="F11" s="8"/>
      <c r="G11" s="8"/>
      <c r="H11" s="8"/>
      <c r="I11" s="9"/>
    </row>
    <row r="12" spans="1:9" x14ac:dyDescent="0.2">
      <c r="A12" s="7"/>
      <c r="B12" s="8"/>
      <c r="C12" s="8"/>
      <c r="D12" s="8"/>
      <c r="E12" s="8"/>
      <c r="F12" s="8"/>
      <c r="G12" s="8"/>
      <c r="H12" s="8"/>
      <c r="I12" s="9"/>
    </row>
    <row r="13" spans="1:9" ht="15" x14ac:dyDescent="0.25">
      <c r="A13" s="180" t="s">
        <v>10</v>
      </c>
      <c r="B13" s="181"/>
      <c r="C13" s="181"/>
      <c r="D13" s="181"/>
      <c r="E13" s="181"/>
      <c r="F13" s="181"/>
      <c r="G13" s="181"/>
      <c r="H13" s="181"/>
      <c r="I13" s="182"/>
    </row>
    <row r="14" spans="1:9" x14ac:dyDescent="0.2">
      <c r="A14" s="16" t="s">
        <v>9</v>
      </c>
      <c r="B14" s="8"/>
      <c r="C14" s="8"/>
      <c r="D14" s="8"/>
      <c r="E14" s="8"/>
      <c r="F14" s="8"/>
      <c r="G14" s="8"/>
      <c r="H14" s="8"/>
      <c r="I14" s="9"/>
    </row>
    <row r="15" spans="1:9" x14ac:dyDescent="0.2">
      <c r="A15" s="16"/>
      <c r="B15" s="8"/>
      <c r="C15" s="8"/>
      <c r="D15" s="8"/>
      <c r="E15" s="8"/>
      <c r="F15" s="8"/>
      <c r="G15" s="8"/>
      <c r="H15" s="8"/>
      <c r="I15" s="9"/>
    </row>
    <row r="16" spans="1:9" ht="54.75" customHeight="1" x14ac:dyDescent="0.2">
      <c r="A16" s="174" t="s">
        <v>116</v>
      </c>
      <c r="B16" s="177"/>
      <c r="C16" s="177"/>
      <c r="D16" s="177"/>
      <c r="E16" s="177"/>
      <c r="F16" s="177"/>
      <c r="G16" s="177"/>
      <c r="H16" s="177"/>
      <c r="I16" s="178"/>
    </row>
    <row r="17" spans="1:9" ht="13.5" thickBot="1" x14ac:dyDescent="0.25">
      <c r="A17" s="170"/>
      <c r="B17" s="168"/>
      <c r="C17" s="168"/>
      <c r="D17" s="168"/>
      <c r="E17" s="168"/>
      <c r="F17" s="168"/>
      <c r="G17" s="168"/>
      <c r="H17" s="168"/>
      <c r="I17" s="169"/>
    </row>
    <row r="18" spans="1:9" ht="21.75" customHeight="1" x14ac:dyDescent="0.2">
      <c r="A18" s="146" t="s">
        <v>82</v>
      </c>
      <c r="B18" s="147"/>
      <c r="C18" s="147"/>
      <c r="D18" s="147"/>
      <c r="E18" s="147"/>
      <c r="F18" s="147"/>
      <c r="G18" s="147"/>
      <c r="H18" s="147"/>
      <c r="I18" s="148"/>
    </row>
    <row r="19" spans="1:9" x14ac:dyDescent="0.2">
      <c r="A19" s="152" t="s">
        <v>83</v>
      </c>
      <c r="B19" s="153"/>
      <c r="C19" s="153"/>
      <c r="D19" s="153"/>
      <c r="E19" s="153" t="s">
        <v>84</v>
      </c>
      <c r="F19" s="153"/>
      <c r="G19" s="153"/>
      <c r="H19" s="153"/>
      <c r="I19" s="154"/>
    </row>
    <row r="20" spans="1:9" ht="28.5" customHeight="1" x14ac:dyDescent="0.25">
      <c r="A20" s="155" t="e">
        <f>#REF!</f>
        <v>#REF!</v>
      </c>
      <c r="B20" s="156"/>
      <c r="C20" s="153" t="s">
        <v>86</v>
      </c>
      <c r="D20" s="153"/>
      <c r="E20" s="157" t="e">
        <f>#REF!</f>
        <v>#REF!</v>
      </c>
      <c r="F20" s="157"/>
      <c r="G20" s="157"/>
      <c r="H20" s="153" t="s">
        <v>86</v>
      </c>
      <c r="I20" s="154"/>
    </row>
    <row r="21" spans="1:9" x14ac:dyDescent="0.2">
      <c r="A21" s="140" t="s">
        <v>85</v>
      </c>
      <c r="B21" s="141"/>
      <c r="C21" s="141"/>
      <c r="D21" s="141"/>
      <c r="E21" s="141"/>
      <c r="F21" s="141"/>
      <c r="G21" s="141"/>
      <c r="H21" s="141"/>
      <c r="I21" s="142"/>
    </row>
    <row r="22" spans="1:9" ht="24" customHeight="1" thickBot="1" x14ac:dyDescent="0.25">
      <c r="A22" s="149"/>
      <c r="B22" s="150"/>
      <c r="C22" s="150"/>
      <c r="D22" s="150"/>
      <c r="E22" s="150"/>
      <c r="F22" s="150"/>
      <c r="G22" s="150"/>
      <c r="H22" s="150"/>
      <c r="I22" s="151"/>
    </row>
    <row r="23" spans="1:9" x14ac:dyDescent="0.2">
      <c r="A23" s="55"/>
      <c r="B23" s="56"/>
      <c r="C23" s="56"/>
      <c r="D23" s="56"/>
      <c r="E23" s="56"/>
      <c r="F23" s="56"/>
      <c r="G23" s="56"/>
      <c r="H23" s="56"/>
      <c r="I23" s="57"/>
    </row>
    <row r="24" spans="1:9" ht="13.5" thickBot="1" x14ac:dyDescent="0.25">
      <c r="A24" s="58"/>
      <c r="B24" s="59"/>
      <c r="C24" s="59"/>
      <c r="D24" s="59"/>
      <c r="E24" s="59"/>
      <c r="F24" s="59"/>
      <c r="G24" s="59"/>
      <c r="H24" s="59"/>
      <c r="I24" s="60"/>
    </row>
    <row r="25" spans="1:9" x14ac:dyDescent="0.2">
      <c r="A25" s="146" t="s">
        <v>87</v>
      </c>
      <c r="B25" s="147"/>
      <c r="C25" s="147"/>
      <c r="D25" s="147"/>
      <c r="E25" s="147"/>
      <c r="F25" s="147"/>
      <c r="G25" s="147"/>
      <c r="H25" s="147"/>
      <c r="I25" s="148"/>
    </row>
    <row r="26" spans="1:9" x14ac:dyDescent="0.2">
      <c r="A26" s="152" t="s">
        <v>83</v>
      </c>
      <c r="B26" s="153"/>
      <c r="C26" s="153"/>
      <c r="D26" s="153"/>
      <c r="E26" s="153" t="s">
        <v>84</v>
      </c>
      <c r="F26" s="153"/>
      <c r="G26" s="153"/>
      <c r="H26" s="153"/>
      <c r="I26" s="154"/>
    </row>
    <row r="27" spans="1:9" ht="28.5" customHeight="1" x14ac:dyDescent="0.25">
      <c r="A27" s="155">
        <f>'2. TRANSACTION FEE OFFSITE '!F50</f>
        <v>0</v>
      </c>
      <c r="B27" s="156"/>
      <c r="C27" s="153" t="s">
        <v>86</v>
      </c>
      <c r="D27" s="153"/>
      <c r="E27" s="157">
        <f>'2. TRANSACTION FEE OFFSITE '!I50</f>
        <v>0</v>
      </c>
      <c r="F27" s="157"/>
      <c r="G27" s="157"/>
      <c r="H27" s="153" t="s">
        <v>86</v>
      </c>
      <c r="I27" s="154"/>
    </row>
    <row r="28" spans="1:9" x14ac:dyDescent="0.2">
      <c r="A28" s="140" t="s">
        <v>85</v>
      </c>
      <c r="B28" s="141"/>
      <c r="C28" s="141"/>
      <c r="D28" s="141"/>
      <c r="E28" s="141"/>
      <c r="F28" s="141"/>
      <c r="G28" s="141"/>
      <c r="H28" s="141"/>
      <c r="I28" s="142"/>
    </row>
    <row r="29" spans="1:9" ht="34.5" customHeight="1" thickBot="1" x14ac:dyDescent="0.25">
      <c r="A29" s="149"/>
      <c r="B29" s="150"/>
      <c r="C29" s="150"/>
      <c r="D29" s="150"/>
      <c r="E29" s="150"/>
      <c r="F29" s="150"/>
      <c r="G29" s="150"/>
      <c r="H29" s="150"/>
      <c r="I29" s="151"/>
    </row>
    <row r="30" spans="1:9" x14ac:dyDescent="0.2">
      <c r="A30" s="58"/>
      <c r="B30" s="59"/>
      <c r="C30" s="59"/>
      <c r="D30" s="59"/>
      <c r="E30" s="59"/>
      <c r="F30" s="59"/>
      <c r="G30" s="59"/>
      <c r="H30" s="59"/>
      <c r="I30" s="60"/>
    </row>
    <row r="31" spans="1:9" ht="13.5" thickBot="1" x14ac:dyDescent="0.25">
      <c r="A31" s="55"/>
      <c r="B31" s="56"/>
      <c r="C31" s="56"/>
      <c r="D31" s="56"/>
      <c r="E31" s="56"/>
      <c r="F31" s="56"/>
      <c r="G31" s="56"/>
      <c r="H31" s="56"/>
      <c r="I31" s="57"/>
    </row>
    <row r="32" spans="1:9" x14ac:dyDescent="0.2">
      <c r="A32" s="146" t="s">
        <v>88</v>
      </c>
      <c r="B32" s="147"/>
      <c r="C32" s="147"/>
      <c r="D32" s="147"/>
      <c r="E32" s="147"/>
      <c r="F32" s="147"/>
      <c r="G32" s="147"/>
      <c r="H32" s="147"/>
      <c r="I32" s="148"/>
    </row>
    <row r="33" spans="1:9" x14ac:dyDescent="0.2">
      <c r="A33" s="152" t="s">
        <v>83</v>
      </c>
      <c r="B33" s="153"/>
      <c r="C33" s="153"/>
      <c r="D33" s="153"/>
      <c r="E33" s="153" t="s">
        <v>84</v>
      </c>
      <c r="F33" s="153"/>
      <c r="G33" s="153"/>
      <c r="H33" s="153"/>
      <c r="I33" s="154"/>
    </row>
    <row r="34" spans="1:9" ht="15.75" x14ac:dyDescent="0.25">
      <c r="A34" s="155" t="e">
        <f>#REF!</f>
        <v>#REF!</v>
      </c>
      <c r="B34" s="156"/>
      <c r="C34" s="153" t="s">
        <v>86</v>
      </c>
      <c r="D34" s="153"/>
      <c r="E34" s="157" t="e">
        <f>#REF!</f>
        <v>#REF!</v>
      </c>
      <c r="F34" s="157"/>
      <c r="G34" s="157"/>
      <c r="H34" s="153" t="s">
        <v>86</v>
      </c>
      <c r="I34" s="154"/>
    </row>
    <row r="35" spans="1:9" ht="13.5" customHeight="1" x14ac:dyDescent="0.2">
      <c r="A35" s="140" t="s">
        <v>85</v>
      </c>
      <c r="B35" s="141"/>
      <c r="C35" s="141"/>
      <c r="D35" s="141"/>
      <c r="E35" s="141"/>
      <c r="F35" s="141"/>
      <c r="G35" s="141"/>
      <c r="H35" s="141"/>
      <c r="I35" s="142"/>
    </row>
    <row r="36" spans="1:9" ht="31.5" customHeight="1" thickBot="1" x14ac:dyDescent="0.25">
      <c r="A36" s="143"/>
      <c r="B36" s="144"/>
      <c r="C36" s="144"/>
      <c r="D36" s="144"/>
      <c r="E36" s="144"/>
      <c r="F36" s="144"/>
      <c r="G36" s="144"/>
      <c r="H36" s="144"/>
      <c r="I36" s="145"/>
    </row>
    <row r="37" spans="1:9" x14ac:dyDescent="0.2">
      <c r="A37" s="55"/>
      <c r="B37" s="56"/>
      <c r="C37" s="56"/>
      <c r="D37" s="56"/>
      <c r="E37" s="56"/>
      <c r="F37" s="56"/>
      <c r="G37" s="56"/>
      <c r="H37" s="56"/>
      <c r="I37" s="57"/>
    </row>
    <row r="38" spans="1:9" ht="13.5" thickBot="1" x14ac:dyDescent="0.25">
      <c r="A38" s="58"/>
      <c r="B38" s="59"/>
      <c r="C38" s="59"/>
      <c r="D38" s="59"/>
      <c r="E38" s="59"/>
      <c r="F38" s="59"/>
      <c r="G38" s="59"/>
      <c r="H38" s="59"/>
      <c r="I38" s="60"/>
    </row>
    <row r="39" spans="1:9" x14ac:dyDescent="0.2">
      <c r="A39" s="146" t="s">
        <v>89</v>
      </c>
      <c r="B39" s="147"/>
      <c r="C39" s="147"/>
      <c r="D39" s="147"/>
      <c r="E39" s="147"/>
      <c r="F39" s="147"/>
      <c r="G39" s="147"/>
      <c r="H39" s="147"/>
      <c r="I39" s="148"/>
    </row>
    <row r="40" spans="1:9" x14ac:dyDescent="0.2">
      <c r="A40" s="152" t="s">
        <v>83</v>
      </c>
      <c r="B40" s="153"/>
      <c r="C40" s="153"/>
      <c r="D40" s="153"/>
      <c r="E40" s="153" t="s">
        <v>84</v>
      </c>
      <c r="F40" s="153"/>
      <c r="G40" s="153"/>
      <c r="H40" s="153"/>
      <c r="I40" s="154"/>
    </row>
    <row r="41" spans="1:9" ht="15.75" x14ac:dyDescent="0.25">
      <c r="A41" s="155" t="e">
        <f>#REF!</f>
        <v>#REF!</v>
      </c>
      <c r="B41" s="156"/>
      <c r="C41" s="153" t="s">
        <v>86</v>
      </c>
      <c r="D41" s="153"/>
      <c r="E41" s="157" t="e">
        <f>#REF!</f>
        <v>#REF!</v>
      </c>
      <c r="F41" s="157"/>
      <c r="G41" s="157"/>
      <c r="H41" s="153" t="s">
        <v>86</v>
      </c>
      <c r="I41" s="154"/>
    </row>
    <row r="42" spans="1:9" x14ac:dyDescent="0.2">
      <c r="A42" s="140" t="s">
        <v>85</v>
      </c>
      <c r="B42" s="141"/>
      <c r="C42" s="141"/>
      <c r="D42" s="141"/>
      <c r="E42" s="141"/>
      <c r="F42" s="141"/>
      <c r="G42" s="141"/>
      <c r="H42" s="141"/>
      <c r="I42" s="142"/>
    </row>
    <row r="43" spans="1:9" ht="29.25" customHeight="1" thickBot="1" x14ac:dyDescent="0.25">
      <c r="A43" s="149"/>
      <c r="B43" s="150"/>
      <c r="C43" s="150"/>
      <c r="D43" s="150"/>
      <c r="E43" s="150"/>
      <c r="F43" s="150"/>
      <c r="G43" s="150"/>
      <c r="H43" s="150"/>
      <c r="I43" s="151"/>
    </row>
    <row r="44" spans="1:9" x14ac:dyDescent="0.2">
      <c r="A44" s="170"/>
      <c r="B44" s="168"/>
      <c r="C44" s="168"/>
      <c r="D44" s="168"/>
      <c r="E44" s="168"/>
      <c r="F44" s="168"/>
      <c r="G44" s="168"/>
      <c r="H44" s="168"/>
      <c r="I44" s="169"/>
    </row>
    <row r="45" spans="1:9" ht="39" customHeight="1" x14ac:dyDescent="0.2">
      <c r="A45" s="174" t="s">
        <v>117</v>
      </c>
      <c r="B45" s="177"/>
      <c r="C45" s="177"/>
      <c r="D45" s="177"/>
      <c r="E45" s="177"/>
      <c r="F45" s="177"/>
      <c r="G45" s="177"/>
      <c r="H45" s="177"/>
      <c r="I45" s="178"/>
    </row>
    <row r="46" spans="1:9" x14ac:dyDescent="0.2">
      <c r="A46" s="170"/>
      <c r="B46" s="168"/>
      <c r="C46" s="168"/>
      <c r="D46" s="168"/>
      <c r="E46" s="168"/>
      <c r="F46" s="168"/>
      <c r="G46" s="168"/>
      <c r="H46" s="168"/>
      <c r="I46" s="169"/>
    </row>
    <row r="47" spans="1:9" ht="27.75" customHeight="1" x14ac:dyDescent="0.2"/>
    <row r="48" spans="1:9" ht="10.5" customHeight="1" x14ac:dyDescent="0.2">
      <c r="A48" s="174" t="s">
        <v>118</v>
      </c>
      <c r="B48" s="175"/>
      <c r="C48" s="175"/>
      <c r="D48" s="175"/>
      <c r="E48" s="175"/>
      <c r="F48" s="175"/>
      <c r="G48" s="175"/>
      <c r="H48" s="175"/>
      <c r="I48" s="176"/>
    </row>
    <row r="49" spans="1:9" ht="38.25" customHeight="1" x14ac:dyDescent="0.2">
      <c r="A49" s="174" t="s">
        <v>90</v>
      </c>
      <c r="B49" s="175"/>
      <c r="C49" s="175"/>
      <c r="D49" s="175"/>
      <c r="E49" s="175"/>
      <c r="F49" s="175"/>
      <c r="G49" s="175"/>
      <c r="H49" s="175"/>
      <c r="I49" s="176"/>
    </row>
    <row r="50" spans="1:9" ht="13.5" thickBot="1" x14ac:dyDescent="0.25">
      <c r="A50" s="170"/>
      <c r="B50" s="168"/>
      <c r="C50" s="168"/>
      <c r="D50" s="168"/>
      <c r="E50" s="168"/>
      <c r="F50" s="168"/>
      <c r="G50" s="168"/>
      <c r="H50" s="168"/>
      <c r="I50" s="169"/>
    </row>
    <row r="51" spans="1:9" ht="41.25" customHeight="1" thickBot="1" x14ac:dyDescent="0.25">
      <c r="A51" s="161" t="s">
        <v>91</v>
      </c>
      <c r="B51" s="162"/>
      <c r="C51" s="163"/>
      <c r="D51" s="56"/>
      <c r="E51" s="161" t="s">
        <v>92</v>
      </c>
      <c r="F51" s="162"/>
      <c r="G51" s="162"/>
      <c r="H51" s="162"/>
      <c r="I51" s="163"/>
    </row>
    <row r="52" spans="1:9" ht="22.5" customHeight="1" x14ac:dyDescent="0.2">
      <c r="A52" s="167" t="s">
        <v>93</v>
      </c>
      <c r="B52" s="168"/>
      <c r="C52" s="168"/>
      <c r="D52" s="168"/>
      <c r="E52" s="168"/>
      <c r="F52" s="168"/>
      <c r="G52" s="168"/>
      <c r="H52" s="168"/>
      <c r="I52" s="169"/>
    </row>
    <row r="53" spans="1:9" ht="23.25" customHeight="1" x14ac:dyDescent="0.2">
      <c r="A53" s="167" t="s">
        <v>94</v>
      </c>
      <c r="B53" s="168"/>
      <c r="C53" s="168"/>
      <c r="D53" s="168"/>
      <c r="E53" s="168"/>
      <c r="F53" s="168"/>
      <c r="G53" s="168"/>
      <c r="H53" s="168"/>
      <c r="I53" s="169"/>
    </row>
    <row r="54" spans="1:9" x14ac:dyDescent="0.2">
      <c r="A54" s="170"/>
      <c r="B54" s="168"/>
      <c r="C54" s="168"/>
      <c r="D54" s="168"/>
      <c r="E54" s="168"/>
      <c r="F54" s="168"/>
      <c r="G54" s="168"/>
      <c r="H54" s="168"/>
      <c r="I54" s="169"/>
    </row>
    <row r="55" spans="1:9" x14ac:dyDescent="0.2">
      <c r="A55" s="171" t="s">
        <v>95</v>
      </c>
      <c r="B55" s="172"/>
      <c r="C55" s="172"/>
      <c r="D55" s="172"/>
      <c r="E55" s="172"/>
      <c r="F55" s="172"/>
      <c r="G55" s="172"/>
      <c r="H55" s="172"/>
      <c r="I55" s="173"/>
    </row>
    <row r="56" spans="1:9" x14ac:dyDescent="0.2">
      <c r="A56" s="170"/>
      <c r="B56" s="168"/>
      <c r="C56" s="168"/>
      <c r="D56" s="168"/>
      <c r="E56" s="168"/>
      <c r="F56" s="168"/>
      <c r="G56" s="168"/>
      <c r="H56" s="168"/>
      <c r="I56" s="169"/>
    </row>
    <row r="57" spans="1:9" x14ac:dyDescent="0.2">
      <c r="A57" s="158" t="s">
        <v>6</v>
      </c>
      <c r="B57" s="159"/>
      <c r="C57" s="159"/>
      <c r="D57" s="159"/>
      <c r="E57" s="159"/>
      <c r="F57" s="159"/>
      <c r="G57" s="159"/>
      <c r="H57" s="159"/>
      <c r="I57" s="160"/>
    </row>
    <row r="58" spans="1:9" x14ac:dyDescent="0.2">
      <c r="A58" s="158" t="s">
        <v>7</v>
      </c>
      <c r="B58" s="159"/>
      <c r="C58" s="159"/>
      <c r="D58" s="159"/>
      <c r="E58" s="159"/>
      <c r="F58" s="159"/>
      <c r="G58" s="159"/>
      <c r="H58" s="159"/>
      <c r="I58" s="160"/>
    </row>
    <row r="59" spans="1:9" x14ac:dyDescent="0.2">
      <c r="A59" s="158" t="s">
        <v>8</v>
      </c>
      <c r="B59" s="159"/>
      <c r="C59" s="159"/>
      <c r="D59" s="159"/>
      <c r="E59" s="159"/>
      <c r="F59" s="159"/>
      <c r="G59" s="159"/>
      <c r="H59" s="159"/>
      <c r="I59" s="160"/>
    </row>
    <row r="60" spans="1:9" x14ac:dyDescent="0.2">
      <c r="A60" s="158" t="s">
        <v>96</v>
      </c>
      <c r="B60" s="159"/>
      <c r="C60" s="159"/>
      <c r="D60" s="159"/>
      <c r="E60" s="159"/>
      <c r="F60" s="159"/>
      <c r="G60" s="159"/>
      <c r="H60" s="159"/>
      <c r="I60" s="160"/>
    </row>
    <row r="61" spans="1:9" ht="13.5" thickBot="1" x14ac:dyDescent="0.25">
      <c r="A61" s="164"/>
      <c r="B61" s="165"/>
      <c r="C61" s="165"/>
      <c r="D61" s="165"/>
      <c r="E61" s="165"/>
      <c r="F61" s="165"/>
      <c r="G61" s="165"/>
      <c r="H61" s="165"/>
      <c r="I61" s="166"/>
    </row>
  </sheetData>
  <mergeCells count="67">
    <mergeCell ref="A8:B8"/>
    <mergeCell ref="A9:B9"/>
    <mergeCell ref="A10:B10"/>
    <mergeCell ref="A13:I13"/>
    <mergeCell ref="A16:I16"/>
    <mergeCell ref="C8:I8"/>
    <mergeCell ref="C9:I9"/>
    <mergeCell ref="C10:I10"/>
    <mergeCell ref="C27:D27"/>
    <mergeCell ref="E27:G27"/>
    <mergeCell ref="H27:I27"/>
    <mergeCell ref="A17:I17"/>
    <mergeCell ref="A18:I18"/>
    <mergeCell ref="A25:I25"/>
    <mergeCell ref="A22:D22"/>
    <mergeCell ref="E22:I22"/>
    <mergeCell ref="A26:D26"/>
    <mergeCell ref="E26:I26"/>
    <mergeCell ref="A20:B20"/>
    <mergeCell ref="C20:D20"/>
    <mergeCell ref="E20:G20"/>
    <mergeCell ref="H20:I20"/>
    <mergeCell ref="A21:I21"/>
    <mergeCell ref="A61:I61"/>
    <mergeCell ref="A19:D19"/>
    <mergeCell ref="E19:I19"/>
    <mergeCell ref="A52:I52"/>
    <mergeCell ref="A53:I53"/>
    <mergeCell ref="A54:I54"/>
    <mergeCell ref="A55:I55"/>
    <mergeCell ref="A56:I56"/>
    <mergeCell ref="A57:I57"/>
    <mergeCell ref="A49:I49"/>
    <mergeCell ref="A50:I50"/>
    <mergeCell ref="A44:I44"/>
    <mergeCell ref="A45:I45"/>
    <mergeCell ref="A46:I46"/>
    <mergeCell ref="A48:I48"/>
    <mergeCell ref="A27:B27"/>
    <mergeCell ref="A58:I58"/>
    <mergeCell ref="A59:I59"/>
    <mergeCell ref="A60:I60"/>
    <mergeCell ref="A39:I39"/>
    <mergeCell ref="A42:I42"/>
    <mergeCell ref="A40:D40"/>
    <mergeCell ref="E40:I40"/>
    <mergeCell ref="A41:B41"/>
    <mergeCell ref="C41:D41"/>
    <mergeCell ref="E41:G41"/>
    <mergeCell ref="H41:I41"/>
    <mergeCell ref="A43:D43"/>
    <mergeCell ref="E43:I43"/>
    <mergeCell ref="A51:C51"/>
    <mergeCell ref="E51:I51"/>
    <mergeCell ref="A35:I35"/>
    <mergeCell ref="A36:D36"/>
    <mergeCell ref="E36:I36"/>
    <mergeCell ref="A28:I28"/>
    <mergeCell ref="A32:I32"/>
    <mergeCell ref="A29:D29"/>
    <mergeCell ref="E29:I29"/>
    <mergeCell ref="A33:D33"/>
    <mergeCell ref="E33:I33"/>
    <mergeCell ref="A34:B34"/>
    <mergeCell ref="C34:D34"/>
    <mergeCell ref="E34:G34"/>
    <mergeCell ref="H34:I34"/>
  </mergeCells>
  <printOptions horizontalCentered="1"/>
  <pageMargins left="0.70866141732283472" right="0.70866141732283472" top="0.74803149606299213" bottom="0.74803149606299213" header="0.31496062992125984" footer="0.31496062992125984"/>
  <pageSetup paperSize="9" scale="68" orientation="portrait" horizontalDpi="300" verticalDpi="300" r:id="rId1"/>
  <headerFooter>
    <oddFooter>&amp;L&amp;D&amp;C&amp;P of &amp;N&amp;R&amp;A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2. TRANSACTION FEE OFFSITE </vt:lpstr>
      <vt:lpstr>Price Declaration </vt:lpstr>
      <vt:lpstr>'2. TRANSACTION FEE OFFSITE '!Print_Area</vt:lpstr>
      <vt:lpstr>'COVER SHEET'!Print_Area</vt:lpstr>
      <vt:lpstr>'Price Declaration '!Print_Area</vt:lpstr>
    </vt:vector>
  </TitlesOfParts>
  <Company>SARS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Ludwe  Peter</cp:lastModifiedBy>
  <cp:lastPrinted>2017-09-22T07:31:36Z</cp:lastPrinted>
  <dcterms:created xsi:type="dcterms:W3CDTF">2007-09-21T10:17:54Z</dcterms:created>
  <dcterms:modified xsi:type="dcterms:W3CDTF">2024-06-12T10:55:02Z</dcterms:modified>
</cp:coreProperties>
</file>